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HorizontalScroll="0" showVerticalScroll="0" showSheetTabs="0" xWindow="0" yWindow="0" windowWidth="28800" windowHeight="11730"/>
  </bookViews>
  <sheets>
    <sheet name="лист" sheetId="8" r:id="rId1"/>
  </sheets>
  <externalReferences>
    <externalReference r:id="rId2"/>
    <externalReference r:id="rId3"/>
    <externalReference r:id="rId4"/>
  </externalReferences>
  <definedNames>
    <definedName name="_xlnm.Print_Area" localSheetId="0">лист!$A$1:$J$31</definedName>
  </definedNames>
  <calcPr calcId="162913"/>
</workbook>
</file>

<file path=xl/calcChain.xml><?xml version="1.0" encoding="utf-8"?>
<calcChain xmlns="http://schemas.openxmlformats.org/spreadsheetml/2006/main">
  <c r="B5" i="8" l="1"/>
  <c r="B30" i="8"/>
  <c r="B10" i="8"/>
  <c r="F7" i="8"/>
  <c r="B11" i="8"/>
  <c r="E14" i="8"/>
  <c r="E9" i="8"/>
  <c r="F29" i="8" l="1"/>
  <c r="F27" i="8"/>
  <c r="F26" i="8"/>
  <c r="F25" i="8"/>
  <c r="F24" i="8"/>
  <c r="F23" i="8"/>
  <c r="F20" i="8"/>
  <c r="F19" i="8"/>
  <c r="F18" i="8"/>
  <c r="F17" i="8"/>
  <c r="F16" i="8"/>
  <c r="F22" i="8"/>
  <c r="F12" i="8"/>
  <c r="F28" i="8" l="1"/>
  <c r="C13" i="8"/>
  <c r="B9" i="8" l="1"/>
</calcChain>
</file>

<file path=xl/sharedStrings.xml><?xml version="1.0" encoding="utf-8"?>
<sst xmlns="http://schemas.openxmlformats.org/spreadsheetml/2006/main" count="84" uniqueCount="66">
  <si>
    <t>№</t>
  </si>
  <si>
    <t>Регион</t>
  </si>
  <si>
    <t>Фамилия, имя, отчество (если оно указано в документе, удостоверяющем личность) администратора</t>
  </si>
  <si>
    <t>Индивидульный идентификационный номер администратора</t>
  </si>
  <si>
    <t>Дата включения в реестр уведомлений лиц, имеющих право осуществлять деятельность администратора</t>
  </si>
  <si>
    <t>Стаж работы в качестве администратора  (в годах)</t>
  </si>
  <si>
    <t>Количество должников, в отношении которых осуществляется реабилитационная процедура или процедура банкротства</t>
  </si>
  <si>
    <t>Количество должников, в отношении которых завершена реабилитационная процедура или процедура банкротства в текущем году</t>
  </si>
  <si>
    <t>Количество должников, в которых администратор является временным управляющим или временным администратором</t>
  </si>
  <si>
    <t>Группа 1</t>
  </si>
  <si>
    <t>Группа 2</t>
  </si>
  <si>
    <t>Группа 3</t>
  </si>
  <si>
    <t>Байдуллин Косжан Турумбетович</t>
  </si>
  <si>
    <t>530318300287</t>
  </si>
  <si>
    <t>Есбергенов Арыстанбай Такеевич</t>
  </si>
  <si>
    <t>610414301214</t>
  </si>
  <si>
    <t>570903401774</t>
  </si>
  <si>
    <t xml:space="preserve">Исанов Ахат Құдайбергенұлы   </t>
  </si>
  <si>
    <t>610611300544</t>
  </si>
  <si>
    <t>Картбаев Ерлан Бекмурзаевич</t>
  </si>
  <si>
    <t>631029300309</t>
  </si>
  <si>
    <t>Кокаманов Ардак Елегенович</t>
  </si>
  <si>
    <t>650303301842</t>
  </si>
  <si>
    <t>Наурзалиев Жандильда Зейнуллаевич</t>
  </si>
  <si>
    <t>640607301060</t>
  </si>
  <si>
    <t>Сарманов Арман Карабаевич</t>
  </si>
  <si>
    <t>920623351668</t>
  </si>
  <si>
    <t>Таушан Куттыбай Жарылгасинович</t>
  </si>
  <si>
    <t>570206300843</t>
  </si>
  <si>
    <t>Төлеубай Тәттігүл Жанайдарқызы</t>
  </si>
  <si>
    <t>730425400831</t>
  </si>
  <si>
    <t>Актюбинская</t>
  </si>
  <si>
    <t>Кайканов Смаил Махатович</t>
  </si>
  <si>
    <t>580712300327</t>
  </si>
  <si>
    <t xml:space="preserve">Имангалиева Зияда Мажидуллиновна </t>
  </si>
  <si>
    <t>Закиров Арман Маратович</t>
  </si>
  <si>
    <t>801008300172</t>
  </si>
  <si>
    <t>Мұхамеджан Туреғали Булекұлы</t>
  </si>
  <si>
    <t>26.01.2022</t>
  </si>
  <si>
    <t>Курмангазин Тимур Кажмуканович</t>
  </si>
  <si>
    <t>27.01.2022</t>
  </si>
  <si>
    <t xml:space="preserve">650301300259 
</t>
  </si>
  <si>
    <t xml:space="preserve">900520350795 
</t>
  </si>
  <si>
    <t>Култаев Баянгали</t>
  </si>
  <si>
    <t>03.02.2022</t>
  </si>
  <si>
    <t>510927300670</t>
  </si>
  <si>
    <t xml:space="preserve">Список администраторов, подлежащих выбору в качестве временного управляющего, если заявителем является кредитор по налогам и таможенным платежам, государственный орган или юридическое лицо с участием государства </t>
  </si>
  <si>
    <t>Дербисалин Алмас Аманкосович</t>
  </si>
  <si>
    <t>14.11.2022</t>
  </si>
  <si>
    <t>11,3</t>
  </si>
  <si>
    <t>810110400388</t>
  </si>
  <si>
    <t xml:space="preserve"> 760909403010</t>
  </si>
  <si>
    <t>Жайназарова Айнур Жубаткановна</t>
  </si>
  <si>
    <t>Бабанов Бекболат Қорқытұлы</t>
  </si>
  <si>
    <t xml:space="preserve"> 810728401170</t>
  </si>
  <si>
    <t xml:space="preserve">680310302577 </t>
  </si>
  <si>
    <t>Кумискалиев Бауыржан Серикович</t>
  </si>
  <si>
    <t>780905301831</t>
  </si>
  <si>
    <t>Килишбаева Асель Муратовна</t>
  </si>
  <si>
    <t>Алдаберген Гүлмайра Елеусінқызы</t>
  </si>
  <si>
    <t>680426400647</t>
  </si>
  <si>
    <t>Нургуатов Жанболат Тулегенович</t>
  </si>
  <si>
    <t>700516300288</t>
  </si>
  <si>
    <t>1,0</t>
  </si>
  <si>
    <t>Тубетов Нурберген Башибаевич</t>
  </si>
  <si>
    <t>701019301427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</si>
</sst>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00000"/>
    <numFmt numFmtId="165" formatCode="dd\.mm\.yyyy;@"/>
    <numFmt numFmtId="166" formatCode="#,##0.0"/>
    <numFmt numFmtId="167" formatCode="[$]dd\.mm\.yyyy;@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4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56;&#1077;&#1077;&#1089;&#1090;&#1088;%20&#1072;&#1076;&#1084;\reestr_03.01.2024_rus_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88;&#1077;&#1077;&#1089;&#1090;&#1088;%202024\reestr_15.03.2024_ru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reestr_03.01.2024_rus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администраторов"/>
    </sheetNames>
    <sheetDataSet>
      <sheetData sheetId="0">
        <row r="68">
          <cell r="G68" t="str">
            <v>20,10</v>
          </cell>
        </row>
        <row r="113">
          <cell r="G113" t="str">
            <v>1,1</v>
          </cell>
        </row>
        <row r="139">
          <cell r="G139" t="str">
            <v>22,3</v>
          </cell>
        </row>
        <row r="172">
          <cell r="G172" t="str">
            <v>4,3</v>
          </cell>
        </row>
        <row r="181">
          <cell r="G181" t="str">
            <v>22,3</v>
          </cell>
        </row>
        <row r="183">
          <cell r="G183" t="str">
            <v>20,0</v>
          </cell>
        </row>
        <row r="212">
          <cell r="G212" t="str">
            <v>13,5</v>
          </cell>
        </row>
        <row r="226">
          <cell r="G226" t="str">
            <v>22,3</v>
          </cell>
        </row>
        <row r="236">
          <cell r="G236" t="str">
            <v>22,3</v>
          </cell>
        </row>
        <row r="237">
          <cell r="G237" t="str">
            <v>1,11</v>
          </cell>
        </row>
        <row r="285">
          <cell r="G285" t="str">
            <v>4,8</v>
          </cell>
        </row>
        <row r="295">
          <cell r="G295" t="str">
            <v>20,11</v>
          </cell>
        </row>
        <row r="349">
          <cell r="G349" t="str">
            <v>6,2</v>
          </cell>
        </row>
        <row r="393">
          <cell r="G393" t="str">
            <v>11,3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администраторов"/>
    </sheetNames>
    <sheetDataSet>
      <sheetData sheetId="0">
        <row r="66">
          <cell r="F66">
            <v>45350</v>
          </cell>
        </row>
        <row r="235">
          <cell r="F235">
            <v>45348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администраторов"/>
    </sheetNames>
    <sheetDataSet>
      <sheetData sheetId="0" refreshError="1">
        <row r="68">
          <cell r="G68" t="str">
            <v>20,10</v>
          </cell>
        </row>
        <row r="87">
          <cell r="B87" t="str">
            <v>Бернгард Оксана Александровна</v>
          </cell>
        </row>
        <row r="379">
          <cell r="G379" t="str">
            <v>22,3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SheetLayoutView="100" workbookViewId="0">
      <selection activeCell="I14" sqref="I14"/>
    </sheetView>
  </sheetViews>
  <sheetFormatPr defaultRowHeight="15" x14ac:dyDescent="0.25"/>
  <cols>
    <col min="1" max="1" width="3" customWidth="1"/>
    <col min="2" max="2" width="13.42578125" customWidth="1"/>
    <col min="3" max="3" width="33.5703125" style="2" customWidth="1"/>
    <col min="4" max="4" width="19.140625" customWidth="1"/>
    <col min="5" max="6" width="21.5703125" customWidth="1"/>
    <col min="7" max="7" width="21.5703125" style="3" customWidth="1"/>
    <col min="8" max="8" width="21.5703125" customWidth="1"/>
    <col min="9" max="9" width="21.5703125" style="3" customWidth="1"/>
    <col min="10" max="10" width="7" customWidth="1"/>
  </cols>
  <sheetData>
    <row r="1" spans="1:9" ht="30" customHeight="1" x14ac:dyDescent="0.25">
      <c r="A1" s="34" t="s">
        <v>46</v>
      </c>
      <c r="B1" s="34"/>
      <c r="C1" s="34"/>
      <c r="D1" s="34"/>
      <c r="E1" s="34"/>
      <c r="F1" s="34"/>
      <c r="G1" s="34"/>
      <c r="H1" s="34"/>
      <c r="I1" s="34"/>
    </row>
    <row r="2" spans="1:9" s="3" customFormat="1" x14ac:dyDescent="0.25">
      <c r="A2"/>
      <c r="B2"/>
      <c r="C2" s="2"/>
      <c r="D2"/>
      <c r="E2"/>
      <c r="F2"/>
      <c r="H2"/>
    </row>
    <row r="3" spans="1:9" s="4" customFormat="1" ht="89.25" x14ac:dyDescent="0.2">
      <c r="A3" s="6" t="s">
        <v>0</v>
      </c>
      <c r="B3" s="6" t="s">
        <v>1</v>
      </c>
      <c r="C3" s="6" t="s">
        <v>2</v>
      </c>
      <c r="D3" s="6" t="s">
        <v>3</v>
      </c>
      <c r="E3" s="5" t="s">
        <v>4</v>
      </c>
      <c r="F3" s="6" t="s">
        <v>5</v>
      </c>
      <c r="G3" s="7" t="s">
        <v>6</v>
      </c>
      <c r="H3" s="5" t="s">
        <v>7</v>
      </c>
      <c r="I3" s="7" t="s">
        <v>8</v>
      </c>
    </row>
    <row r="4" spans="1:9" s="4" customFormat="1" ht="18" customHeight="1" x14ac:dyDescent="0.2">
      <c r="A4" s="35" t="s">
        <v>9</v>
      </c>
      <c r="B4" s="35"/>
      <c r="C4" s="35"/>
      <c r="D4" s="35"/>
      <c r="E4" s="35"/>
      <c r="F4" s="35"/>
      <c r="G4" s="35"/>
      <c r="H4" s="35"/>
      <c r="I4" s="35"/>
    </row>
    <row r="5" spans="1:9" x14ac:dyDescent="0.25">
      <c r="A5" s="21">
        <v>2</v>
      </c>
      <c r="B5" s="21" t="str">
        <f>$B$15</f>
        <v>Актюбинская</v>
      </c>
      <c r="C5" s="31" t="s">
        <v>61</v>
      </c>
      <c r="D5" s="9" t="s">
        <v>62</v>
      </c>
      <c r="E5" s="32">
        <v>45281</v>
      </c>
      <c r="F5" s="9" t="s">
        <v>63</v>
      </c>
      <c r="G5" s="21"/>
      <c r="H5" s="21"/>
      <c r="I5" s="21"/>
    </row>
    <row r="6" spans="1:9" s="1" customFormat="1" ht="12.75" x14ac:dyDescent="0.25">
      <c r="A6" s="35" t="s">
        <v>10</v>
      </c>
      <c r="B6" s="35"/>
      <c r="C6" s="35"/>
      <c r="D6" s="35"/>
      <c r="E6" s="35"/>
      <c r="F6" s="35"/>
      <c r="G6" s="35"/>
      <c r="H6" s="35"/>
      <c r="I6" s="35"/>
    </row>
    <row r="7" spans="1:9" s="1" customFormat="1" ht="18" customHeight="1" x14ac:dyDescent="0.25">
      <c r="A7" s="20">
        <v>1</v>
      </c>
      <c r="B7" s="21" t="s">
        <v>31</v>
      </c>
      <c r="C7" s="12" t="s">
        <v>43</v>
      </c>
      <c r="D7" s="9" t="s">
        <v>30</v>
      </c>
      <c r="E7" s="10">
        <v>41178</v>
      </c>
      <c r="F7" s="18" t="str">
        <f>'[1]Список администраторов'!$G$236</f>
        <v>22,3</v>
      </c>
      <c r="G7" s="11"/>
      <c r="H7" s="11"/>
      <c r="I7" s="11"/>
    </row>
    <row r="8" spans="1:9" s="1" customFormat="1" ht="12.75" x14ac:dyDescent="0.25">
      <c r="A8" s="35" t="s">
        <v>11</v>
      </c>
      <c r="B8" s="35"/>
      <c r="C8" s="35"/>
      <c r="D8" s="35"/>
      <c r="E8" s="35"/>
      <c r="F8" s="35"/>
      <c r="G8" s="35"/>
      <c r="H8" s="35"/>
      <c r="I8" s="35"/>
    </row>
    <row r="9" spans="1:9" s="4" customFormat="1" ht="18" customHeight="1" x14ac:dyDescent="0.2">
      <c r="A9" s="21">
        <v>1</v>
      </c>
      <c r="B9" s="21" t="str">
        <f>$B$15</f>
        <v>Актюбинская</v>
      </c>
      <c r="C9" s="17" t="s">
        <v>53</v>
      </c>
      <c r="D9" s="9" t="s">
        <v>55</v>
      </c>
      <c r="E9" s="15">
        <f>'[2]Список администраторов'!$F$66</f>
        <v>45350</v>
      </c>
      <c r="F9" s="21"/>
      <c r="G9" s="21">
        <v>2</v>
      </c>
      <c r="H9" s="21"/>
      <c r="I9" s="21"/>
    </row>
    <row r="10" spans="1:9" s="4" customFormat="1" ht="18" customHeight="1" x14ac:dyDescent="0.2">
      <c r="A10" s="21">
        <v>2</v>
      </c>
      <c r="B10" s="21" t="str">
        <f>$B$15</f>
        <v>Актюбинская</v>
      </c>
      <c r="C10" s="31" t="s">
        <v>59</v>
      </c>
      <c r="D10" s="9" t="s">
        <v>60</v>
      </c>
      <c r="E10" s="32">
        <v>45687</v>
      </c>
      <c r="F10" s="21"/>
      <c r="G10" s="21">
        <v>3</v>
      </c>
      <c r="H10" s="21"/>
      <c r="I10" s="21"/>
    </row>
    <row r="11" spans="1:9" s="4" customFormat="1" ht="18" customHeight="1" x14ac:dyDescent="0.2">
      <c r="A11" s="21">
        <v>3</v>
      </c>
      <c r="B11" s="21" t="str">
        <f>$B$15</f>
        <v>Актюбинская</v>
      </c>
      <c r="C11" s="17" t="s">
        <v>56</v>
      </c>
      <c r="D11" s="9" t="s">
        <v>57</v>
      </c>
      <c r="E11" s="15">
        <v>45505</v>
      </c>
      <c r="F11" s="21"/>
      <c r="G11" s="21">
        <v>4</v>
      </c>
      <c r="H11" s="21"/>
      <c r="I11" s="21">
        <v>1</v>
      </c>
    </row>
    <row r="12" spans="1:9" s="1" customFormat="1" ht="18" customHeight="1" x14ac:dyDescent="0.25">
      <c r="A12" s="20">
        <v>4</v>
      </c>
      <c r="B12" s="21" t="s">
        <v>31</v>
      </c>
      <c r="C12" s="16" t="s">
        <v>12</v>
      </c>
      <c r="D12" s="24">
        <v>870109300607</v>
      </c>
      <c r="E12" s="13" t="s">
        <v>48</v>
      </c>
      <c r="F12" s="9" t="str">
        <f>'[1]Список администраторов'!$G$68</f>
        <v>20,10</v>
      </c>
      <c r="G12" s="21">
        <v>1</v>
      </c>
      <c r="H12" s="21">
        <v>6</v>
      </c>
      <c r="I12" s="21">
        <v>1</v>
      </c>
    </row>
    <row r="13" spans="1:9" s="28" customFormat="1" ht="12.75" x14ac:dyDescent="0.2">
      <c r="A13" s="29">
        <v>5</v>
      </c>
      <c r="B13" s="21" t="s">
        <v>31</v>
      </c>
      <c r="C13" s="26" t="str">
        <f>'[3]Список администраторов'!$B$87</f>
        <v>Бернгард Оксана Александровна</v>
      </c>
      <c r="D13" s="9" t="s">
        <v>51</v>
      </c>
      <c r="E13" s="27">
        <v>45289</v>
      </c>
      <c r="F13" s="25"/>
      <c r="G13" s="30"/>
      <c r="H13" s="25"/>
      <c r="I13" s="30">
        <v>2</v>
      </c>
    </row>
    <row r="14" spans="1:9" s="4" customFormat="1" ht="18" customHeight="1" x14ac:dyDescent="0.2">
      <c r="A14" s="21">
        <v>6</v>
      </c>
      <c r="B14" s="21" t="s">
        <v>31</v>
      </c>
      <c r="C14" s="17" t="s">
        <v>58</v>
      </c>
      <c r="D14" s="9" t="s">
        <v>54</v>
      </c>
      <c r="E14" s="15">
        <f>'[2]Список администраторов'!$F$235</f>
        <v>45348</v>
      </c>
      <c r="F14" s="21"/>
      <c r="G14" s="21">
        <v>1</v>
      </c>
      <c r="H14" s="21">
        <v>1</v>
      </c>
      <c r="I14" s="21">
        <v>1</v>
      </c>
    </row>
    <row r="15" spans="1:9" s="4" customFormat="1" ht="12.75" x14ac:dyDescent="0.2">
      <c r="A15" s="21">
        <v>7</v>
      </c>
      <c r="B15" s="21" t="s">
        <v>31</v>
      </c>
      <c r="C15" s="17" t="s">
        <v>52</v>
      </c>
      <c r="D15" s="9" t="s">
        <v>50</v>
      </c>
      <c r="E15" s="15">
        <v>45320</v>
      </c>
      <c r="F15" s="21"/>
      <c r="G15" s="21">
        <v>5</v>
      </c>
      <c r="H15" s="21"/>
      <c r="I15" s="21">
        <v>1</v>
      </c>
    </row>
    <row r="16" spans="1:9" s="1" customFormat="1" ht="18" customHeight="1" x14ac:dyDescent="0.25">
      <c r="A16" s="21">
        <v>8</v>
      </c>
      <c r="B16" s="21" t="s">
        <v>31</v>
      </c>
      <c r="C16" s="16" t="s">
        <v>47</v>
      </c>
      <c r="D16" s="23" t="s">
        <v>41</v>
      </c>
      <c r="E16" s="9" t="s">
        <v>38</v>
      </c>
      <c r="F16" s="14" t="str">
        <f>'[1]Список администраторов'!$G$113</f>
        <v>1,1</v>
      </c>
      <c r="G16" s="21">
        <v>3</v>
      </c>
      <c r="H16" s="21">
        <v>3</v>
      </c>
      <c r="I16" s="21">
        <v>2</v>
      </c>
    </row>
    <row r="17" spans="1:9" s="1" customFormat="1" ht="18" customHeight="1" x14ac:dyDescent="0.25">
      <c r="A17" s="21">
        <v>9</v>
      </c>
      <c r="B17" s="21" t="s">
        <v>31</v>
      </c>
      <c r="C17" s="8" t="s">
        <v>14</v>
      </c>
      <c r="D17" s="23" t="s">
        <v>42</v>
      </c>
      <c r="E17" s="9" t="s">
        <v>40</v>
      </c>
      <c r="F17" s="14" t="str">
        <f>'[1]Список администраторов'!$G$139</f>
        <v>22,3</v>
      </c>
      <c r="G17" s="21">
        <v>4</v>
      </c>
      <c r="H17" s="21">
        <v>2</v>
      </c>
      <c r="I17" s="21">
        <v>3</v>
      </c>
    </row>
    <row r="18" spans="1:9" s="1" customFormat="1" ht="18" customHeight="1" x14ac:dyDescent="0.25">
      <c r="A18" s="20">
        <v>10</v>
      </c>
      <c r="B18" s="21" t="s">
        <v>31</v>
      </c>
      <c r="C18" s="8" t="s">
        <v>35</v>
      </c>
      <c r="D18" s="9" t="s">
        <v>33</v>
      </c>
      <c r="E18" s="15">
        <v>40556</v>
      </c>
      <c r="F18" s="13" t="str">
        <f>'[1]Список администраторов'!$G$172</f>
        <v>4,3</v>
      </c>
      <c r="G18" s="21">
        <v>6</v>
      </c>
      <c r="H18" s="21">
        <v>2</v>
      </c>
      <c r="I18" s="21">
        <v>4</v>
      </c>
    </row>
    <row r="19" spans="1:9" s="1" customFormat="1" ht="18" customHeight="1" x14ac:dyDescent="0.25">
      <c r="A19" s="21">
        <v>11</v>
      </c>
      <c r="B19" s="21" t="s">
        <v>31</v>
      </c>
      <c r="C19" s="8" t="s">
        <v>34</v>
      </c>
      <c r="D19" s="13" t="s">
        <v>45</v>
      </c>
      <c r="E19" s="9" t="s">
        <v>44</v>
      </c>
      <c r="F19" s="14" t="str">
        <f>'[1]Список администраторов'!$G$181</f>
        <v>22,3</v>
      </c>
      <c r="G19" s="21">
        <v>4</v>
      </c>
      <c r="H19" s="21">
        <v>7</v>
      </c>
      <c r="I19" s="21">
        <v>3</v>
      </c>
    </row>
    <row r="20" spans="1:9" s="1" customFormat="1" ht="18" customHeight="1" x14ac:dyDescent="0.25">
      <c r="A20" s="21">
        <v>12</v>
      </c>
      <c r="B20" s="21" t="s">
        <v>31</v>
      </c>
      <c r="C20" s="8" t="s">
        <v>17</v>
      </c>
      <c r="D20" s="9" t="s">
        <v>36</v>
      </c>
      <c r="E20" s="10">
        <v>43724</v>
      </c>
      <c r="F20" s="9" t="str">
        <f>'[1]Список администраторов'!$G$183</f>
        <v>20,0</v>
      </c>
      <c r="G20" s="11"/>
      <c r="H20" s="11"/>
      <c r="I20" s="11">
        <v>1</v>
      </c>
    </row>
    <row r="21" spans="1:9" s="1" customFormat="1" ht="18" customHeight="1" x14ac:dyDescent="0.25">
      <c r="A21" s="20">
        <v>13</v>
      </c>
      <c r="B21" s="21" t="s">
        <v>31</v>
      </c>
      <c r="C21" s="8" t="s">
        <v>32</v>
      </c>
      <c r="D21" s="9" t="s">
        <v>18</v>
      </c>
      <c r="E21" s="10">
        <v>37966</v>
      </c>
      <c r="F21" s="13" t="s">
        <v>49</v>
      </c>
      <c r="G21" s="11">
        <v>7</v>
      </c>
      <c r="H21" s="11">
        <v>1</v>
      </c>
      <c r="I21" s="11">
        <v>2</v>
      </c>
    </row>
    <row r="22" spans="1:9" s="1" customFormat="1" ht="18" customHeight="1" x14ac:dyDescent="0.25">
      <c r="A22" s="21">
        <v>14</v>
      </c>
      <c r="B22" s="21" t="s">
        <v>31</v>
      </c>
      <c r="C22" s="16" t="s">
        <v>19</v>
      </c>
      <c r="D22" s="9" t="s">
        <v>13</v>
      </c>
      <c r="E22" s="10">
        <v>37651</v>
      </c>
      <c r="F22" s="14" t="str">
        <f>'[1]Список администраторов'!$G$212</f>
        <v>13,5</v>
      </c>
      <c r="G22" s="21">
        <v>6</v>
      </c>
      <c r="H22" s="21">
        <v>3</v>
      </c>
      <c r="I22" s="21">
        <v>6</v>
      </c>
    </row>
    <row r="23" spans="1:9" s="1" customFormat="1" ht="18" customHeight="1" x14ac:dyDescent="0.25">
      <c r="A23" s="21">
        <v>15</v>
      </c>
      <c r="B23" s="21" t="s">
        <v>31</v>
      </c>
      <c r="C23" s="8" t="s">
        <v>21</v>
      </c>
      <c r="D23" s="9" t="s">
        <v>16</v>
      </c>
      <c r="E23" s="10">
        <v>37147</v>
      </c>
      <c r="F23" s="13" t="str">
        <f>'[1]Список администраторов'!$G$226</f>
        <v>22,3</v>
      </c>
      <c r="G23" s="11">
        <v>0</v>
      </c>
      <c r="H23" s="11">
        <v>2</v>
      </c>
      <c r="I23" s="11"/>
    </row>
    <row r="24" spans="1:9" s="1" customFormat="1" ht="18" customHeight="1" x14ac:dyDescent="0.25">
      <c r="A24" s="21">
        <v>16</v>
      </c>
      <c r="B24" s="21" t="s">
        <v>31</v>
      </c>
      <c r="C24" s="12" t="s">
        <v>39</v>
      </c>
      <c r="D24" s="19" t="s">
        <v>22</v>
      </c>
      <c r="E24" s="10">
        <v>37147</v>
      </c>
      <c r="F24" s="13" t="str">
        <f>'[1]Список администраторов'!$G$237</f>
        <v>1,11</v>
      </c>
      <c r="G24" s="11">
        <v>4</v>
      </c>
      <c r="H24" s="11">
        <v>2</v>
      </c>
      <c r="I24" s="11">
        <v>3</v>
      </c>
    </row>
    <row r="25" spans="1:9" s="1" customFormat="1" ht="18" customHeight="1" x14ac:dyDescent="0.25">
      <c r="A25" s="21">
        <v>17</v>
      </c>
      <c r="B25" s="21" t="s">
        <v>31</v>
      </c>
      <c r="C25" s="8" t="s">
        <v>37</v>
      </c>
      <c r="D25" s="9" t="s">
        <v>20</v>
      </c>
      <c r="E25" s="10">
        <v>40387</v>
      </c>
      <c r="F25" s="13" t="str">
        <f>'[1]Список администраторов'!$G$285</f>
        <v>4,8</v>
      </c>
      <c r="G25" s="11">
        <v>1</v>
      </c>
      <c r="H25" s="11">
        <v>2</v>
      </c>
      <c r="I25" s="11"/>
    </row>
    <row r="26" spans="1:9" s="1" customFormat="1" ht="18" customHeight="1" x14ac:dyDescent="0.25">
      <c r="A26" s="20">
        <v>18</v>
      </c>
      <c r="B26" s="21" t="s">
        <v>31</v>
      </c>
      <c r="C26" s="16" t="s">
        <v>23</v>
      </c>
      <c r="D26" s="9" t="s">
        <v>24</v>
      </c>
      <c r="E26" s="10">
        <v>37651</v>
      </c>
      <c r="F26" s="13" t="str">
        <f>'[1]Список администраторов'!$G$295</f>
        <v>20,11</v>
      </c>
      <c r="G26" s="11">
        <v>7</v>
      </c>
      <c r="H26" s="11">
        <v>5</v>
      </c>
      <c r="I26" s="11">
        <v>2</v>
      </c>
    </row>
    <row r="27" spans="1:9" s="1" customFormat="1" ht="18" customHeight="1" x14ac:dyDescent="0.25">
      <c r="A27" s="21">
        <v>19</v>
      </c>
      <c r="B27" s="21" t="s">
        <v>31</v>
      </c>
      <c r="C27" s="17" t="s">
        <v>25</v>
      </c>
      <c r="D27" s="9" t="s">
        <v>15</v>
      </c>
      <c r="E27" s="10">
        <v>37147</v>
      </c>
      <c r="F27" s="22" t="str">
        <f>'[1]Список администраторов'!$G$349</f>
        <v>6,2</v>
      </c>
      <c r="G27" s="11">
        <v>26</v>
      </c>
      <c r="H27" s="11">
        <v>5</v>
      </c>
      <c r="I27" s="11">
        <v>2</v>
      </c>
    </row>
    <row r="28" spans="1:9" s="1" customFormat="1" ht="18" customHeight="1" x14ac:dyDescent="0.25">
      <c r="A28" s="20">
        <v>20</v>
      </c>
      <c r="B28" s="21" t="s">
        <v>31</v>
      </c>
      <c r="C28" s="16" t="s">
        <v>27</v>
      </c>
      <c r="D28" s="9" t="s">
        <v>28</v>
      </c>
      <c r="E28" s="10">
        <v>37147</v>
      </c>
      <c r="F28" s="13" t="str">
        <f>'[3]Список администраторов'!$G$379</f>
        <v>22,3</v>
      </c>
      <c r="G28" s="11">
        <v>6</v>
      </c>
      <c r="H28" s="11">
        <v>2</v>
      </c>
      <c r="I28" s="11">
        <v>3</v>
      </c>
    </row>
    <row r="29" spans="1:9" s="1" customFormat="1" ht="18" customHeight="1" x14ac:dyDescent="0.25">
      <c r="A29" s="21">
        <v>21</v>
      </c>
      <c r="B29" s="21" t="s">
        <v>31</v>
      </c>
      <c r="C29" s="16" t="s">
        <v>29</v>
      </c>
      <c r="D29" s="9" t="s">
        <v>26</v>
      </c>
      <c r="E29" s="10">
        <v>43026</v>
      </c>
      <c r="F29" s="18" t="str">
        <f>'[1]Список администраторов'!$G$393</f>
        <v>11,3</v>
      </c>
      <c r="G29" s="11">
        <v>11</v>
      </c>
      <c r="H29" s="11">
        <v>2</v>
      </c>
      <c r="I29" s="11">
        <v>3</v>
      </c>
    </row>
    <row r="30" spans="1:9" s="3" customFormat="1" x14ac:dyDescent="0.25">
      <c r="B30" s="21" t="str">
        <f>$B$15</f>
        <v>Актюбинская</v>
      </c>
      <c r="C30" s="31" t="s">
        <v>64</v>
      </c>
      <c r="D30" s="9" t="s">
        <v>65</v>
      </c>
      <c r="E30" s="33">
        <v>45848</v>
      </c>
      <c r="F30" s="9"/>
      <c r="G30" s="21">
        <v>1</v>
      </c>
      <c r="H30" s="21"/>
      <c r="I30" s="21">
        <v>1</v>
      </c>
    </row>
    <row r="33" spans="4:4" x14ac:dyDescent="0.25">
      <c r="D33" s="2"/>
    </row>
  </sheetData>
  <sortState ref="C8:C28">
    <sortCondition ref="C8:C28"/>
  </sortState>
  <mergeCells count="4">
    <mergeCell ref="A1:I1"/>
    <mergeCell ref="A4:I4"/>
    <mergeCell ref="A6:I6"/>
    <mergeCell ref="A8:I8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2026-01-12T04:18:30Z</dcterms:modified>
</cp:coreProperties>
</file>