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8_{8ED83774-6AAC-42D7-8D83-15023D5DFD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Sheet1!$A$5:$M$6</definedName>
    <definedName name="_xlnm.Print_Area" localSheetId="0">Sheet1!$A$1:$L$62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60" i="1"/>
  <c r="G59" i="1"/>
  <c r="G58" i="1"/>
  <c r="D58" i="1"/>
  <c r="G57" i="1"/>
  <c r="G56" i="1"/>
  <c r="G55" i="1"/>
  <c r="G54" i="1"/>
  <c r="G53" i="1"/>
  <c r="G52" i="1"/>
  <c r="G51" i="1"/>
  <c r="G49" i="1"/>
  <c r="G48" i="1"/>
  <c r="D46" i="1"/>
  <c r="D41" i="1" l="1"/>
  <c r="C41" i="1"/>
  <c r="G40" i="1"/>
  <c r="G39" i="1"/>
  <c r="C39" i="1"/>
  <c r="G38" i="1"/>
  <c r="F38" i="1"/>
  <c r="D38" i="1"/>
  <c r="C38" i="1"/>
  <c r="G41" i="1" l="1"/>
  <c r="G46" i="1"/>
  <c r="G45" i="1"/>
  <c r="G44" i="1"/>
  <c r="G43" i="1"/>
  <c r="D35" i="1"/>
  <c r="D30" i="1"/>
  <c r="D26" i="1"/>
  <c r="D22" i="1"/>
  <c r="D39" i="1" s="1"/>
  <c r="D19" i="1"/>
  <c r="D18" i="1"/>
  <c r="D12" i="1"/>
  <c r="D10" i="1"/>
</calcChain>
</file>

<file path=xl/sharedStrings.xml><?xml version="1.0" encoding="utf-8"?>
<sst xmlns="http://schemas.openxmlformats.org/spreadsheetml/2006/main" count="308" uniqueCount="177">
  <si>
    <t>Егер салықтар және кедендік төлемдер бойынша кредитор, мемлекеттік орган немесе мемлекет қатысатын заңды тұлға өтініш беруші болып табылса, уақытша басқарушы ретінде тағайындалған әкімшілер тізімі</t>
  </si>
  <si>
    <t>№</t>
  </si>
  <si>
    <t>Өңір</t>
  </si>
  <si>
    <t>Әкімшінің тегі, аты, әкесінің аты (егер ол жеке басын куәландыратын құжатта көрсетілсе)</t>
  </si>
  <si>
    <t>Әкімшінің жеке сәйкестендіру нөмірі</t>
  </si>
  <si>
    <t>Борышкердің атауы/</t>
  </si>
  <si>
    <t>Борышкердің жеке/бизнес сәйкестендіру нөмірі</t>
  </si>
  <si>
    <t>Кредитордың атауы</t>
  </si>
  <si>
    <t>Банкроттық туралы істі қозғау туралы сот ұйғарымының күні</t>
  </si>
  <si>
    <t xml:space="preserve">Уақытша басқарушы ретінде тағайындалған бұйрықтың күні </t>
  </si>
  <si>
    <t>Уақытша басқарушы ретінде тағайындалған бұйрықтың нөмірі</t>
  </si>
  <si>
    <t>дара кәсіпкер ретінде тіркелген жеке тұлғаның тегі, аты, әкесінің аты (егер ол жеке басын куәландыратын құжатта көрсетілсе)</t>
  </si>
  <si>
    <t>Ақтөбе</t>
  </si>
  <si>
    <t>Ақтөбе қаласы бойынша мемлекеттік кірістер басқармасы</t>
  </si>
  <si>
    <t>Закиров Арман Маратович</t>
  </si>
  <si>
    <t>801008300172</t>
  </si>
  <si>
    <t>ДГД-1-24-2/53</t>
  </si>
  <si>
    <t xml:space="preserve"> «Прогресс Актобе» ЖШС</t>
  </si>
  <si>
    <t>Култаев Баянгали</t>
  </si>
  <si>
    <t>510927300670</t>
  </si>
  <si>
    <t>151040009709</t>
  </si>
  <si>
    <t>ДГД-1-24-2/69</t>
  </si>
  <si>
    <t xml:space="preserve"> "Актобе-Бидай" ЖШС</t>
  </si>
  <si>
    <t>"Проблемалық кредиттер қоры" АҚ</t>
  </si>
  <si>
    <t>Төлеубай Таттігүл Жанайдарқызы</t>
  </si>
  <si>
    <t>ТОО "ActiveBusiness"</t>
  </si>
  <si>
    <t>110840010612</t>
  </si>
  <si>
    <t>ДГД-1-24/91</t>
  </si>
  <si>
    <t>Кумискалиев Бауыржан Серикович</t>
  </si>
  <si>
    <t>780905301831</t>
  </si>
  <si>
    <t>ТОО "Темір-Болат Актобе"</t>
  </si>
  <si>
    <t>100940007565</t>
  </si>
  <si>
    <t>ДГД-1-24/145</t>
  </si>
  <si>
    <t>Исанов Ахат Құдайбергенұлы</t>
  </si>
  <si>
    <t>ТОО "KDS Supply"</t>
  </si>
  <si>
    <t>171040012336</t>
  </si>
  <si>
    <t>ДГД-1-24/174</t>
  </si>
  <si>
    <t>ТОО "Актобе Электросетьстрой"</t>
  </si>
  <si>
    <t>050840005137</t>
  </si>
  <si>
    <t>ДГД-1-24-1/194</t>
  </si>
  <si>
    <t>Жайназарова Айнұр Жубатқановна</t>
  </si>
  <si>
    <t>ТОО "Промтсервис"</t>
  </si>
  <si>
    <t>181140005636</t>
  </si>
  <si>
    <t>ДГД-1-24/200</t>
  </si>
  <si>
    <t>Наурзалиев Жандильда Зейнуллаевич</t>
  </si>
  <si>
    <t>600607301060</t>
  </si>
  <si>
    <t>ТОО "Юг Строй-Град"</t>
  </si>
  <si>
    <t>210641009300</t>
  </si>
  <si>
    <t>ДГД-1-24/199</t>
  </si>
  <si>
    <t>Байдуллин Косжан Турумбетович</t>
  </si>
  <si>
    <t>ТОО "Актобе Транс Логистик"</t>
  </si>
  <si>
    <t>150240024423</t>
  </si>
  <si>
    <t>ДГД-1-24/198</t>
  </si>
  <si>
    <t>ТОО "Сервис 2016"</t>
  </si>
  <si>
    <t>160740021732</t>
  </si>
  <si>
    <t>ДГД-1-24-1/206</t>
  </si>
  <si>
    <t>Есбергенов Арыстанбай Такеевич</t>
  </si>
  <si>
    <t>610414301214</t>
  </si>
  <si>
    <t>ТОО "Triera KZ"</t>
  </si>
  <si>
    <t>120840003344</t>
  </si>
  <si>
    <t>ДГД-1-24/212</t>
  </si>
  <si>
    <t>ТОО "СтройМетКом"</t>
  </si>
  <si>
    <t>090340002151</t>
  </si>
  <si>
    <t>ДГД-1-24/213</t>
  </si>
  <si>
    <t>Дербисалин Алмас Амангосович</t>
  </si>
  <si>
    <t>ТОО "ЭКО СТЭП"</t>
  </si>
  <si>
    <t>160840002690</t>
  </si>
  <si>
    <t>ДГД-1-24/211</t>
  </si>
  <si>
    <t>Кокаманов Ардак Елегенович</t>
  </si>
  <si>
    <t>ТОО "Реле ВЕСПЕР Актобе"</t>
  </si>
  <si>
    <t>080340017702</t>
  </si>
  <si>
    <t>ДГД-1-24-1/214</t>
  </si>
  <si>
    <t>Курмангазин Тимур Кажмуканович</t>
  </si>
  <si>
    <t>ТОО "Авача-Трейд"</t>
  </si>
  <si>
    <t>160640010684</t>
  </si>
  <si>
    <t>ДГД-1-24/222</t>
  </si>
  <si>
    <t>ТОО "Люкс АйТи"</t>
  </si>
  <si>
    <t>181240006757</t>
  </si>
  <si>
    <t>ДГД-1-24-1/227</t>
  </si>
  <si>
    <t>ТОО "Ақ-Наз Жаңа Құрылыс"</t>
  </si>
  <si>
    <t>100240016886</t>
  </si>
  <si>
    <t>ДГД-1-24/231</t>
  </si>
  <si>
    <t>Таушан Құттыбай Жарылғасынұлы</t>
  </si>
  <si>
    <t>570206300843</t>
  </si>
  <si>
    <t>ТОО "Аксайстрой-2020"</t>
  </si>
  <si>
    <t>200940026205</t>
  </si>
  <si>
    <t>ДГД-1-24/230</t>
  </si>
  <si>
    <t>ТОО "ТЕХНОЛИНК АКТОБЕ"</t>
  </si>
  <si>
    <t>200140008822</t>
  </si>
  <si>
    <t>ДГД-1-24/233</t>
  </si>
  <si>
    <t>ТОО "Корпорация VIP Курылыс"</t>
  </si>
  <si>
    <t>150840017032</t>
  </si>
  <si>
    <t>ДГД-1-24/232</t>
  </si>
  <si>
    <t>Бернгард Оксана Александровна</t>
  </si>
  <si>
    <t>ТОО "Актобе Строй Компания"</t>
  </si>
  <si>
    <t>060540009011</t>
  </si>
  <si>
    <t>ДГД-1-24/237</t>
  </si>
  <si>
    <t>ТОО "Ақтөбе Таза Қала"</t>
  </si>
  <si>
    <t>091240005879</t>
  </si>
  <si>
    <t>ДГД-1-24/238</t>
  </si>
  <si>
    <t>ТОО "Салем Строй Корпус"</t>
  </si>
  <si>
    <t>230340040204</t>
  </si>
  <si>
    <t>ДГД-1-24/251</t>
  </si>
  <si>
    <t>ТОО "Асфальтобетон"</t>
  </si>
  <si>
    <t>061240002076</t>
  </si>
  <si>
    <t>ДГД-1-24/250</t>
  </si>
  <si>
    <t>ТОО "Витэкс Трэйд"</t>
  </si>
  <si>
    <t>110440003962</t>
  </si>
  <si>
    <t>ДГД-1-24/252</t>
  </si>
  <si>
    <t>ТОО "Монтаж-01"</t>
  </si>
  <si>
    <t>010740004524</t>
  </si>
  <si>
    <t>ДГД-1-24/261</t>
  </si>
  <si>
    <t>ТОО "Торговый дом Нур-Тас"</t>
  </si>
  <si>
    <t>140640015919</t>
  </si>
  <si>
    <t>ДГД-1-24/289</t>
  </si>
  <si>
    <t>ТОО "Аргумент А"</t>
  </si>
  <si>
    <t>071140009041</t>
  </si>
  <si>
    <t>ДГД-1-24/305</t>
  </si>
  <si>
    <t>Килишбаева Асель Муратовна</t>
  </si>
  <si>
    <t>810728401170</t>
  </si>
  <si>
    <t>ТОО "ELBRUS ZAPAD LTD"</t>
  </si>
  <si>
    <t>110940021324</t>
  </si>
  <si>
    <t>ДГД-1-24/308</t>
  </si>
  <si>
    <t>ТОО "In Quest"</t>
  </si>
  <si>
    <t>131240015688</t>
  </si>
  <si>
    <t>ДГД-1-24/310</t>
  </si>
  <si>
    <t>Кайканов Смаил Махатович</t>
  </si>
  <si>
    <t>580712300327</t>
  </si>
  <si>
    <t>ТОО "Центр Инженерных Систем"</t>
  </si>
  <si>
    <t>050240004464</t>
  </si>
  <si>
    <t>ДГД-1-24-1/309</t>
  </si>
  <si>
    <t>ТОО "Каспий Электро Монтаж Сервис Компани"</t>
  </si>
  <si>
    <t>101140009159</t>
  </si>
  <si>
    <t>ДГД-1-24/312</t>
  </si>
  <si>
    <t>Хромтау ауданы бойынша мемлекеттік кірістер департаменті</t>
  </si>
  <si>
    <t>Алға ауданы бойынша мемлекеттік кірістер департаменті</t>
  </si>
  <si>
    <t>960313350215</t>
  </si>
  <si>
    <t>Картбаев Ерлан Бекмурзаевич</t>
  </si>
  <si>
    <t>990640002854</t>
  </si>
  <si>
    <t>780223303444</t>
  </si>
  <si>
    <t xml:space="preserve"> "Актобе Электросетьстрой" ЖШС</t>
  </si>
  <si>
    <t xml:space="preserve"> Отарбай М.О. ЖК</t>
  </si>
  <si>
    <t>"С.Т.К.company" ЖШС</t>
  </si>
  <si>
    <t>Исламбек ЖК</t>
  </si>
  <si>
    <t>Тубетов Нурберген Башибаевич</t>
  </si>
  <si>
    <t>041240003506</t>
  </si>
  <si>
    <t xml:space="preserve"> "Алтын Тас-21 ВЕК" ЖСШ</t>
  </si>
  <si>
    <t>АҚ "Проблемалық кридеттер қоры"</t>
  </si>
  <si>
    <t>"Мирта Телеком" ЖШС</t>
  </si>
  <si>
    <t>"БАРС Трейд ЛТД" ЖШС</t>
  </si>
  <si>
    <t>"АктюбНефтеГазСнаб" ЖШС</t>
  </si>
  <si>
    <t>070240024819</t>
  </si>
  <si>
    <t>170240016373</t>
  </si>
  <si>
    <t>081140013923</t>
  </si>
  <si>
    <t>"Апсид Клининг" ЖШС</t>
  </si>
  <si>
    <t>101240019625</t>
  </si>
  <si>
    <t>"Сауран-Актобе" ЖШС</t>
  </si>
  <si>
    <t>100840005268</t>
  </si>
  <si>
    <t>Мәртөк ауданы бойынша мемлекеттік кірістер басқармасы</t>
  </si>
  <si>
    <t>Алдаберген Гүлмайра Елеусінқызы</t>
  </si>
  <si>
    <t>Нургуатов Жанболат Тулегенович</t>
  </si>
  <si>
    <t>700516300288</t>
  </si>
  <si>
    <t>000640001306</t>
  </si>
  <si>
    <t xml:space="preserve"> «MODESTA» ЖШС</t>
  </si>
  <si>
    <t xml:space="preserve"> "Казтеплоэнергомонтаж" ТС</t>
  </si>
  <si>
    <t xml:space="preserve"> "Кілт" ЖШС</t>
  </si>
  <si>
    <t xml:space="preserve">  "Таза Дала Ком"  ЖШС</t>
  </si>
  <si>
    <t xml:space="preserve"> «Консорциум Энергия»ЖШС</t>
  </si>
  <si>
    <t xml:space="preserve"> «Транс-Cтрой-Комплекс Сервис» ЖШС</t>
  </si>
  <si>
    <t>"ИСТ-ЭКО" ЖШС</t>
  </si>
  <si>
    <t xml:space="preserve"> «РадСтройкомплект» ЖШС</t>
  </si>
  <si>
    <t>«Тиртранс» ЖШС</t>
  </si>
  <si>
    <t xml:space="preserve"> "ИКД-2014" ЖШС</t>
  </si>
  <si>
    <t xml:space="preserve">  «Дорожник К»  ЖШС</t>
  </si>
  <si>
    <t xml:space="preserve"> "АКТОБЕ ПЛАСТ" ЖШС </t>
  </si>
  <si>
    <t xml:space="preserve"> «Prime Data Center» ЖШС</t>
  </si>
  <si>
    <t xml:space="preserve"> «Казвторчмет» (Ақтөбе обл. филиал)АҚ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</si>
</sst>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000000"/>
    <numFmt numFmtId="165" formatCode="dd\.mm\.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/>
    <xf numFmtId="0" fontId="5" fillId="0" borderId="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1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0" fontId="2" fillId="2" borderId="1" xfId="0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0" xfId="0" applyFont="1" applyBorder="1"/>
    <xf numFmtId="1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top" wrapText="1"/>
    </xf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1" fontId="2" fillId="0" borderId="1" xfId="0" applyNumberFormat="1" applyFont="1" applyBorder="1"/>
    <xf numFmtId="49" fontId="2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wrapText="1"/>
    </xf>
    <xf numFmtId="49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</cellXfs>
  <cellStyles count="3">
    <cellStyle name="Обычный" xfId="0" builtinId="0"/>
    <cellStyle name="Обычный 3" xfId="2" xr:uid="{A125EDEC-19E1-4675-A507-E16ABC0F949A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maase/Desktop/&#1056;&#1077;&#1077;&#1089;&#1090;&#1088;%20&#1072;&#1076;&#1084;/&#1042;&#1059;%20&#1085;&#1072;&#1079;&#1085;&#1072;&#1095;&#1077;&#1085;&#1085;&#1099;&#1077;%20&#1085;&#1072;%2028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maase/Desktop/&#1088;&#1077;&#1077;&#1089;&#1090;&#1088;%202024/&#1088;&#1077;&#1077;&#1089;&#1090;&#1088;%20&#1042;&#1059;%2009.02.2024%20&#1088;&#1091;&#108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0">
          <cell r="D50">
            <v>870109300607</v>
          </cell>
        </row>
        <row r="70">
          <cell r="D70">
            <v>730425400831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"/>
      <sheetName val="Sheet1"/>
    </sheetNames>
    <sheetDataSet>
      <sheetData sheetId="0" refreshError="1">
        <row r="5">
          <cell r="D5" t="str">
            <v>810110400388</v>
          </cell>
        </row>
        <row r="6">
          <cell r="D6" t="str">
            <v xml:space="preserve"> 760909403010</v>
          </cell>
        </row>
        <row r="19">
          <cell r="D19" t="str">
            <v>570903401774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view="pageBreakPreview" topLeftCell="C1" zoomScale="77" zoomScaleSheetLayoutView="77" workbookViewId="0">
      <pane ySplit="5" topLeftCell="A53" activePane="bottomLeft" state="frozen"/>
      <selection pane="bottomLeft" activeCell="J60" sqref="J60"/>
    </sheetView>
  </sheetViews>
  <sheetFormatPr defaultColWidth="9.1796875" defaultRowHeight="29.25" customHeight="1" x14ac:dyDescent="0.35"/>
  <cols>
    <col min="1" max="1" width="4.54296875" style="3" customWidth="1"/>
    <col min="2" max="2" width="8.453125" style="3" customWidth="1"/>
    <col min="3" max="3" width="39.26953125" style="3" customWidth="1"/>
    <col min="4" max="4" width="17" style="3" customWidth="1"/>
    <col min="5" max="5" width="43.453125" style="2" customWidth="1"/>
    <col min="6" max="6" width="16.453125" style="2" customWidth="1"/>
    <col min="7" max="7" width="56.453125" style="3" customWidth="1"/>
    <col min="8" max="8" width="15.453125" style="7" customWidth="1"/>
    <col min="9" max="9" width="16.26953125" style="7" customWidth="1"/>
    <col min="10" max="10" width="18.26953125" style="7" customWidth="1"/>
    <col min="11" max="11" width="0.26953125" style="3" hidden="1" customWidth="1"/>
    <col min="12" max="12" width="12" style="8" customWidth="1"/>
    <col min="13" max="13" width="26.81640625" style="3" customWidth="1"/>
    <col min="14" max="16384" width="9.1796875" style="3"/>
  </cols>
  <sheetData>
    <row r="1" spans="1:12" ht="2.25" customHeight="1" x14ac:dyDescent="0.35">
      <c r="A1" s="6"/>
    </row>
    <row r="2" spans="1:12" ht="38.25" customHeight="1" x14ac:dyDescent="0.35">
      <c r="A2" s="7"/>
      <c r="C2" s="67" t="s">
        <v>0</v>
      </c>
      <c r="D2" s="67"/>
      <c r="E2" s="67"/>
      <c r="F2" s="67"/>
      <c r="G2" s="67"/>
      <c r="H2" s="67"/>
      <c r="I2" s="67"/>
      <c r="J2" s="67"/>
      <c r="K2" s="67"/>
    </row>
    <row r="3" spans="1:12" ht="15.75" customHeight="1" thickBot="1" x14ac:dyDescent="0.4">
      <c r="A3" s="6"/>
    </row>
    <row r="4" spans="1:12" ht="29.25" customHeight="1" x14ac:dyDescent="0.35">
      <c r="A4" s="65" t="s">
        <v>1</v>
      </c>
      <c r="B4" s="65" t="s">
        <v>2</v>
      </c>
      <c r="C4" s="65" t="s">
        <v>3</v>
      </c>
      <c r="D4" s="65" t="s">
        <v>4</v>
      </c>
      <c r="E4" s="10" t="s">
        <v>5</v>
      </c>
      <c r="F4" s="65" t="s">
        <v>6</v>
      </c>
      <c r="G4" s="70" t="s">
        <v>7</v>
      </c>
      <c r="H4" s="68" t="s">
        <v>8</v>
      </c>
      <c r="I4" s="65" t="s">
        <v>9</v>
      </c>
      <c r="J4" s="65" t="s">
        <v>10</v>
      </c>
    </row>
    <row r="5" spans="1:12" ht="63.75" customHeight="1" thickBot="1" x14ac:dyDescent="0.4">
      <c r="A5" s="66"/>
      <c r="B5" s="66"/>
      <c r="C5" s="66"/>
      <c r="D5" s="66"/>
      <c r="E5" s="11" t="s">
        <v>11</v>
      </c>
      <c r="F5" s="66"/>
      <c r="G5" s="71"/>
      <c r="H5" s="69"/>
      <c r="I5" s="66"/>
      <c r="J5" s="66"/>
    </row>
    <row r="6" spans="1:12" s="15" customFormat="1" ht="15" customHeight="1" x14ac:dyDescent="0.35">
      <c r="A6" s="13">
        <v>1</v>
      </c>
      <c r="B6" s="4" t="s">
        <v>12</v>
      </c>
      <c r="C6" s="12" t="s">
        <v>14</v>
      </c>
      <c r="D6" s="20" t="s">
        <v>15</v>
      </c>
      <c r="E6" s="9" t="s">
        <v>17</v>
      </c>
      <c r="F6" s="18">
        <v>130940012715</v>
      </c>
      <c r="G6" s="9" t="s">
        <v>13</v>
      </c>
      <c r="H6" s="19">
        <v>45656</v>
      </c>
      <c r="I6" s="14">
        <v>45674</v>
      </c>
      <c r="J6" s="21" t="s">
        <v>16</v>
      </c>
      <c r="L6" s="16"/>
    </row>
    <row r="7" spans="1:12" ht="15" customHeight="1" x14ac:dyDescent="0.35">
      <c r="A7" s="1">
        <v>2</v>
      </c>
      <c r="B7" s="4" t="s">
        <v>12</v>
      </c>
      <c r="C7" s="17" t="s">
        <v>18</v>
      </c>
      <c r="D7" s="20" t="s">
        <v>19</v>
      </c>
      <c r="E7" s="17" t="s">
        <v>22</v>
      </c>
      <c r="F7" s="22" t="s">
        <v>20</v>
      </c>
      <c r="G7" s="17" t="s">
        <v>23</v>
      </c>
      <c r="H7" s="5">
        <v>45671</v>
      </c>
      <c r="I7" s="5">
        <v>45684</v>
      </c>
      <c r="J7" s="23" t="s">
        <v>21</v>
      </c>
      <c r="L7" s="3"/>
    </row>
    <row r="8" spans="1:12" ht="15" customHeight="1" x14ac:dyDescent="0.35">
      <c r="A8" s="1">
        <v>3</v>
      </c>
      <c r="B8" s="4" t="s">
        <v>12</v>
      </c>
      <c r="C8" s="12" t="s">
        <v>24</v>
      </c>
      <c r="D8" s="27">
        <v>631029300309</v>
      </c>
      <c r="E8" s="17" t="s">
        <v>25</v>
      </c>
      <c r="F8" s="22" t="s">
        <v>26</v>
      </c>
      <c r="G8" s="9" t="s">
        <v>135</v>
      </c>
      <c r="H8" s="5">
        <v>45694</v>
      </c>
      <c r="I8" s="5">
        <v>45698</v>
      </c>
      <c r="J8" s="23" t="s">
        <v>27</v>
      </c>
      <c r="L8" s="3"/>
    </row>
    <row r="9" spans="1:12" ht="15" customHeight="1" x14ac:dyDescent="0.35">
      <c r="A9" s="1">
        <v>4</v>
      </c>
      <c r="B9" s="4" t="s">
        <v>12</v>
      </c>
      <c r="C9" s="17" t="s">
        <v>28</v>
      </c>
      <c r="D9" s="30" t="s">
        <v>29</v>
      </c>
      <c r="E9" s="17" t="s">
        <v>30</v>
      </c>
      <c r="F9" s="22" t="s">
        <v>31</v>
      </c>
      <c r="G9" s="9" t="s">
        <v>13</v>
      </c>
      <c r="H9" s="5">
        <v>45729</v>
      </c>
      <c r="I9" s="5">
        <v>45734</v>
      </c>
      <c r="J9" s="23" t="s">
        <v>32</v>
      </c>
      <c r="L9" s="3"/>
    </row>
    <row r="10" spans="1:12" ht="15" customHeight="1" x14ac:dyDescent="0.35">
      <c r="A10" s="1">
        <v>5</v>
      </c>
      <c r="B10" s="4" t="s">
        <v>12</v>
      </c>
      <c r="C10" s="17" t="s">
        <v>33</v>
      </c>
      <c r="D10" s="27">
        <f>[1]Sheet1!$D$70</f>
        <v>730425400831</v>
      </c>
      <c r="E10" s="17" t="s">
        <v>34</v>
      </c>
      <c r="F10" s="22" t="s">
        <v>35</v>
      </c>
      <c r="G10" s="9" t="s">
        <v>13</v>
      </c>
      <c r="H10" s="5">
        <v>45729</v>
      </c>
      <c r="I10" s="5">
        <v>45754</v>
      </c>
      <c r="J10" s="23" t="s">
        <v>36</v>
      </c>
      <c r="L10" s="3"/>
    </row>
    <row r="11" spans="1:12" ht="15" customHeight="1" x14ac:dyDescent="0.35">
      <c r="A11" s="1">
        <v>6</v>
      </c>
      <c r="B11" s="4" t="s">
        <v>12</v>
      </c>
      <c r="C11" s="17" t="s">
        <v>28</v>
      </c>
      <c r="D11" s="30" t="s">
        <v>29</v>
      </c>
      <c r="E11" s="17" t="s">
        <v>37</v>
      </c>
      <c r="F11" s="22" t="s">
        <v>38</v>
      </c>
      <c r="G11" s="9" t="s">
        <v>13</v>
      </c>
      <c r="H11" s="5">
        <v>45754</v>
      </c>
      <c r="I11" s="5">
        <v>45763</v>
      </c>
      <c r="J11" s="23" t="s">
        <v>39</v>
      </c>
      <c r="L11" s="3"/>
    </row>
    <row r="12" spans="1:12" ht="15" customHeight="1" x14ac:dyDescent="0.35">
      <c r="A12" s="1">
        <v>7</v>
      </c>
      <c r="B12" s="4" t="s">
        <v>12</v>
      </c>
      <c r="C12" s="17" t="s">
        <v>40</v>
      </c>
      <c r="D12" s="27" t="str">
        <f>[2]лист!$D$5</f>
        <v>810110400388</v>
      </c>
      <c r="E12" s="17" t="s">
        <v>41</v>
      </c>
      <c r="F12" s="22" t="s">
        <v>42</v>
      </c>
      <c r="G12" s="9" t="s">
        <v>13</v>
      </c>
      <c r="H12" s="5">
        <v>45765</v>
      </c>
      <c r="I12" s="5">
        <v>45768</v>
      </c>
      <c r="J12" s="23" t="s">
        <v>43</v>
      </c>
      <c r="L12" s="3"/>
    </row>
    <row r="13" spans="1:12" ht="15" customHeight="1" x14ac:dyDescent="0.35">
      <c r="A13" s="1">
        <v>8</v>
      </c>
      <c r="B13" s="4" t="s">
        <v>12</v>
      </c>
      <c r="C13" s="17" t="s">
        <v>44</v>
      </c>
      <c r="D13" s="30" t="s">
        <v>45</v>
      </c>
      <c r="E13" s="17" t="s">
        <v>46</v>
      </c>
      <c r="F13" s="22" t="s">
        <v>47</v>
      </c>
      <c r="G13" s="9" t="s">
        <v>134</v>
      </c>
      <c r="H13" s="5">
        <v>45761</v>
      </c>
      <c r="I13" s="5">
        <v>45768</v>
      </c>
      <c r="J13" s="23" t="s">
        <v>48</v>
      </c>
      <c r="L13" s="3"/>
    </row>
    <row r="14" spans="1:12" ht="15" customHeight="1" x14ac:dyDescent="0.35">
      <c r="A14" s="1">
        <v>9</v>
      </c>
      <c r="B14" s="4" t="s">
        <v>12</v>
      </c>
      <c r="C14" s="17" t="s">
        <v>49</v>
      </c>
      <c r="D14" s="27">
        <v>60840016184</v>
      </c>
      <c r="E14" s="17" t="s">
        <v>50</v>
      </c>
      <c r="F14" s="22" t="s">
        <v>51</v>
      </c>
      <c r="G14" s="9" t="s">
        <v>13</v>
      </c>
      <c r="H14" s="5">
        <v>45765</v>
      </c>
      <c r="I14" s="5">
        <v>45768</v>
      </c>
      <c r="J14" s="23" t="s">
        <v>52</v>
      </c>
      <c r="L14" s="3"/>
    </row>
    <row r="15" spans="1:12" ht="15" customHeight="1" x14ac:dyDescent="0.35">
      <c r="A15" s="1">
        <v>10</v>
      </c>
      <c r="B15" s="4" t="s">
        <v>12</v>
      </c>
      <c r="C15" s="17" t="s">
        <v>28</v>
      </c>
      <c r="D15" s="30" t="s">
        <v>29</v>
      </c>
      <c r="E15" s="17" t="s">
        <v>53</v>
      </c>
      <c r="F15" s="22" t="s">
        <v>54</v>
      </c>
      <c r="G15" s="9" t="s">
        <v>13</v>
      </c>
      <c r="H15" s="5">
        <v>45765</v>
      </c>
      <c r="I15" s="5">
        <v>45769</v>
      </c>
      <c r="J15" s="23" t="s">
        <v>55</v>
      </c>
      <c r="L15" s="3"/>
    </row>
    <row r="16" spans="1:12" ht="15" customHeight="1" x14ac:dyDescent="0.35">
      <c r="A16" s="1">
        <v>11</v>
      </c>
      <c r="B16" s="4" t="s">
        <v>12</v>
      </c>
      <c r="C16" s="17" t="s">
        <v>56</v>
      </c>
      <c r="D16" s="31" t="s">
        <v>57</v>
      </c>
      <c r="E16" s="17" t="s">
        <v>58</v>
      </c>
      <c r="F16" s="22" t="s">
        <v>59</v>
      </c>
      <c r="G16" s="9" t="s">
        <v>13</v>
      </c>
      <c r="H16" s="5">
        <v>45770</v>
      </c>
      <c r="I16" s="5">
        <v>45771</v>
      </c>
      <c r="J16" s="23" t="s">
        <v>60</v>
      </c>
      <c r="L16" s="3"/>
    </row>
    <row r="17" spans="1:12" ht="15" customHeight="1" x14ac:dyDescent="0.35">
      <c r="A17" s="1">
        <v>12</v>
      </c>
      <c r="B17" s="4" t="s">
        <v>12</v>
      </c>
      <c r="C17" s="17" t="s">
        <v>24</v>
      </c>
      <c r="D17" s="27">
        <v>631029300309</v>
      </c>
      <c r="E17" s="17" t="s">
        <v>61</v>
      </c>
      <c r="F17" s="22" t="s">
        <v>62</v>
      </c>
      <c r="G17" s="9" t="s">
        <v>13</v>
      </c>
      <c r="H17" s="5">
        <v>45770</v>
      </c>
      <c r="I17" s="5">
        <v>45771</v>
      </c>
      <c r="J17" s="23" t="s">
        <v>63</v>
      </c>
      <c r="L17" s="3"/>
    </row>
    <row r="18" spans="1:12" ht="15" customHeight="1" x14ac:dyDescent="0.35">
      <c r="A18" s="26">
        <v>13</v>
      </c>
      <c r="B18" s="4" t="s">
        <v>12</v>
      </c>
      <c r="C18" s="24" t="s">
        <v>64</v>
      </c>
      <c r="D18" s="27">
        <f>[1]Sheet1!$D$50</f>
        <v>870109300607</v>
      </c>
      <c r="E18" s="24" t="s">
        <v>65</v>
      </c>
      <c r="F18" s="28" t="s">
        <v>66</v>
      </c>
      <c r="G18" s="9" t="s">
        <v>13</v>
      </c>
      <c r="H18" s="25">
        <v>45770</v>
      </c>
      <c r="I18" s="25">
        <v>45771</v>
      </c>
      <c r="J18" s="29" t="s">
        <v>67</v>
      </c>
      <c r="L18" s="3"/>
    </row>
    <row r="19" spans="1:12" s="17" customFormat="1" ht="15" customHeight="1" x14ac:dyDescent="0.35">
      <c r="A19" s="1">
        <v>14</v>
      </c>
      <c r="B19" s="4" t="s">
        <v>12</v>
      </c>
      <c r="C19" s="17" t="s">
        <v>68</v>
      </c>
      <c r="D19" s="27" t="str">
        <f>[2]лист!$D$19</f>
        <v>570903401774</v>
      </c>
      <c r="E19" s="17" t="s">
        <v>69</v>
      </c>
      <c r="F19" s="22" t="s">
        <v>70</v>
      </c>
      <c r="G19" s="9" t="s">
        <v>13</v>
      </c>
      <c r="H19" s="5">
        <v>45770</v>
      </c>
      <c r="I19" s="5">
        <v>45772</v>
      </c>
      <c r="J19" s="23" t="s">
        <v>71</v>
      </c>
    </row>
    <row r="20" spans="1:12" s="17" customFormat="1" ht="15" customHeight="1" x14ac:dyDescent="0.35">
      <c r="A20" s="1">
        <v>15</v>
      </c>
      <c r="B20" s="4" t="s">
        <v>12</v>
      </c>
      <c r="C20" s="17" t="s">
        <v>72</v>
      </c>
      <c r="D20" s="27">
        <v>900520350795</v>
      </c>
      <c r="E20" s="17" t="s">
        <v>73</v>
      </c>
      <c r="F20" s="22" t="s">
        <v>74</v>
      </c>
      <c r="G20" s="9" t="s">
        <v>13</v>
      </c>
      <c r="H20" s="5">
        <v>45772</v>
      </c>
      <c r="I20" s="5">
        <v>45775</v>
      </c>
      <c r="J20" s="23" t="s">
        <v>75</v>
      </c>
    </row>
    <row r="21" spans="1:12" s="17" customFormat="1" ht="15" customHeight="1" x14ac:dyDescent="0.35">
      <c r="A21" s="1">
        <v>16</v>
      </c>
      <c r="B21" s="4" t="s">
        <v>12</v>
      </c>
      <c r="C21" s="17" t="s">
        <v>14</v>
      </c>
      <c r="D21" s="30" t="s">
        <v>15</v>
      </c>
      <c r="E21" s="17" t="s">
        <v>76</v>
      </c>
      <c r="F21" s="22" t="s">
        <v>77</v>
      </c>
      <c r="G21" s="9" t="s">
        <v>13</v>
      </c>
      <c r="H21" s="5">
        <v>45776</v>
      </c>
      <c r="I21" s="5">
        <v>45777</v>
      </c>
      <c r="J21" s="23" t="s">
        <v>78</v>
      </c>
    </row>
    <row r="22" spans="1:12" s="17" customFormat="1" ht="15" customHeight="1" x14ac:dyDescent="0.35">
      <c r="A22" s="1">
        <v>17</v>
      </c>
      <c r="B22" s="4" t="s">
        <v>12</v>
      </c>
      <c r="C22" s="17" t="s">
        <v>40</v>
      </c>
      <c r="D22" s="27" t="str">
        <f>[2]лист!$D$5</f>
        <v>810110400388</v>
      </c>
      <c r="E22" s="17" t="s">
        <v>79</v>
      </c>
      <c r="F22" s="22" t="s">
        <v>80</v>
      </c>
      <c r="G22" s="9" t="s">
        <v>13</v>
      </c>
      <c r="H22" s="5">
        <v>45779</v>
      </c>
      <c r="I22" s="5">
        <v>45779</v>
      </c>
      <c r="J22" s="23" t="s">
        <v>81</v>
      </c>
    </row>
    <row r="23" spans="1:12" s="17" customFormat="1" ht="15" customHeight="1" x14ac:dyDescent="0.35">
      <c r="A23" s="1">
        <v>18</v>
      </c>
      <c r="B23" s="4" t="s">
        <v>12</v>
      </c>
      <c r="C23" s="17" t="s">
        <v>82</v>
      </c>
      <c r="D23" s="30" t="s">
        <v>83</v>
      </c>
      <c r="E23" s="17" t="s">
        <v>84</v>
      </c>
      <c r="F23" s="22" t="s">
        <v>85</v>
      </c>
      <c r="G23" s="9" t="s">
        <v>13</v>
      </c>
      <c r="H23" s="5">
        <v>45777</v>
      </c>
      <c r="I23" s="5">
        <v>45779</v>
      </c>
      <c r="J23" s="23" t="s">
        <v>86</v>
      </c>
    </row>
    <row r="24" spans="1:12" s="17" customFormat="1" ht="15" customHeight="1" x14ac:dyDescent="0.35">
      <c r="A24" s="1">
        <v>19</v>
      </c>
      <c r="B24" s="4" t="s">
        <v>12</v>
      </c>
      <c r="C24" s="17" t="s">
        <v>82</v>
      </c>
      <c r="D24" s="30" t="s">
        <v>83</v>
      </c>
      <c r="E24" s="17" t="s">
        <v>87</v>
      </c>
      <c r="F24" s="22" t="s">
        <v>88</v>
      </c>
      <c r="G24" s="9" t="s">
        <v>13</v>
      </c>
      <c r="H24" s="5">
        <v>45770</v>
      </c>
      <c r="I24" s="5">
        <v>45779</v>
      </c>
      <c r="J24" s="23" t="s">
        <v>89</v>
      </c>
    </row>
    <row r="25" spans="1:12" s="17" customFormat="1" ht="15" customHeight="1" x14ac:dyDescent="0.35">
      <c r="A25" s="1">
        <v>20</v>
      </c>
      <c r="B25" s="4" t="s">
        <v>12</v>
      </c>
      <c r="C25" s="17" t="s">
        <v>56</v>
      </c>
      <c r="D25" s="31" t="s">
        <v>57</v>
      </c>
      <c r="E25" s="17" t="s">
        <v>90</v>
      </c>
      <c r="F25" s="22" t="s">
        <v>91</v>
      </c>
      <c r="G25" s="9" t="s">
        <v>13</v>
      </c>
      <c r="H25" s="5">
        <v>45777</v>
      </c>
      <c r="I25" s="5">
        <v>45779</v>
      </c>
      <c r="J25" s="23" t="s">
        <v>92</v>
      </c>
    </row>
    <row r="26" spans="1:12" s="17" customFormat="1" ht="15" customHeight="1" x14ac:dyDescent="0.35">
      <c r="A26" s="1">
        <v>21</v>
      </c>
      <c r="B26" s="4" t="s">
        <v>12</v>
      </c>
      <c r="C26" s="17" t="s">
        <v>93</v>
      </c>
      <c r="D26" s="27" t="str">
        <f>[2]лист!$D$6</f>
        <v xml:space="preserve"> 760909403010</v>
      </c>
      <c r="E26" s="17" t="s">
        <v>94</v>
      </c>
      <c r="F26" s="22" t="s">
        <v>95</v>
      </c>
      <c r="G26" s="9" t="s">
        <v>13</v>
      </c>
      <c r="H26" s="5">
        <v>45779</v>
      </c>
      <c r="I26" s="5">
        <v>45782</v>
      </c>
      <c r="J26" s="23" t="s">
        <v>96</v>
      </c>
    </row>
    <row r="27" spans="1:12" s="17" customFormat="1" ht="15" customHeight="1" x14ac:dyDescent="0.35">
      <c r="A27" s="1">
        <v>22</v>
      </c>
      <c r="B27" s="4" t="s">
        <v>12</v>
      </c>
      <c r="C27" s="17" t="s">
        <v>44</v>
      </c>
      <c r="D27" s="30" t="s">
        <v>45</v>
      </c>
      <c r="E27" s="17" t="s">
        <v>97</v>
      </c>
      <c r="F27" s="22" t="s">
        <v>98</v>
      </c>
      <c r="G27" s="9" t="s">
        <v>13</v>
      </c>
      <c r="H27" s="5">
        <v>45772</v>
      </c>
      <c r="I27" s="5">
        <v>45782</v>
      </c>
      <c r="J27" s="23" t="s">
        <v>99</v>
      </c>
    </row>
    <row r="28" spans="1:12" s="17" customFormat="1" ht="15" customHeight="1" x14ac:dyDescent="0.35">
      <c r="A28" s="1">
        <v>23</v>
      </c>
      <c r="B28" s="4" t="s">
        <v>12</v>
      </c>
      <c r="C28" s="17" t="s">
        <v>56</v>
      </c>
      <c r="D28" s="31" t="s">
        <v>57</v>
      </c>
      <c r="E28" s="17" t="s">
        <v>100</v>
      </c>
      <c r="F28" s="22" t="s">
        <v>101</v>
      </c>
      <c r="G28" s="9" t="s">
        <v>13</v>
      </c>
      <c r="H28" s="5">
        <v>45789</v>
      </c>
      <c r="I28" s="5">
        <v>45790</v>
      </c>
      <c r="J28" s="23" t="s">
        <v>102</v>
      </c>
    </row>
    <row r="29" spans="1:12" s="17" customFormat="1" ht="15" customHeight="1" x14ac:dyDescent="0.35">
      <c r="A29" s="1">
        <v>24</v>
      </c>
      <c r="B29" s="4" t="s">
        <v>12</v>
      </c>
      <c r="C29" s="17" t="s">
        <v>49</v>
      </c>
      <c r="D29" s="27">
        <v>60840016184</v>
      </c>
      <c r="E29" s="17" t="s">
        <v>103</v>
      </c>
      <c r="F29" s="22" t="s">
        <v>104</v>
      </c>
      <c r="G29" s="9" t="s">
        <v>13</v>
      </c>
      <c r="H29" s="5">
        <v>45789</v>
      </c>
      <c r="I29" s="5">
        <v>45790</v>
      </c>
      <c r="J29" s="23" t="s">
        <v>105</v>
      </c>
    </row>
    <row r="30" spans="1:12" s="17" customFormat="1" ht="15" customHeight="1" x14ac:dyDescent="0.35">
      <c r="A30" s="1">
        <v>25</v>
      </c>
      <c r="B30" s="4" t="s">
        <v>12</v>
      </c>
      <c r="C30" s="17" t="s">
        <v>68</v>
      </c>
      <c r="D30" s="27" t="str">
        <f>[2]лист!$D$19</f>
        <v>570903401774</v>
      </c>
      <c r="E30" s="17" t="s">
        <v>106</v>
      </c>
      <c r="F30" s="22" t="s">
        <v>107</v>
      </c>
      <c r="G30" s="9" t="s">
        <v>13</v>
      </c>
      <c r="H30" s="5">
        <v>45789</v>
      </c>
      <c r="I30" s="5">
        <v>45790</v>
      </c>
      <c r="J30" s="23" t="s">
        <v>108</v>
      </c>
    </row>
    <row r="31" spans="1:12" s="17" customFormat="1" ht="15" customHeight="1" x14ac:dyDescent="0.35">
      <c r="A31" s="1">
        <v>26</v>
      </c>
      <c r="B31" s="4" t="s">
        <v>12</v>
      </c>
      <c r="C31" s="17" t="s">
        <v>56</v>
      </c>
      <c r="D31" s="31" t="s">
        <v>57</v>
      </c>
      <c r="E31" s="17" t="s">
        <v>109</v>
      </c>
      <c r="F31" s="22" t="s">
        <v>110</v>
      </c>
      <c r="G31" s="9" t="s">
        <v>13</v>
      </c>
      <c r="H31" s="5">
        <v>45793</v>
      </c>
      <c r="I31" s="5">
        <v>45796</v>
      </c>
      <c r="J31" s="23" t="s">
        <v>111</v>
      </c>
    </row>
    <row r="32" spans="1:12" s="17" customFormat="1" ht="15" customHeight="1" x14ac:dyDescent="0.35">
      <c r="A32" s="1">
        <v>27</v>
      </c>
      <c r="B32" s="4" t="s">
        <v>12</v>
      </c>
      <c r="C32" s="17" t="s">
        <v>24</v>
      </c>
      <c r="D32" s="27">
        <v>631029300309</v>
      </c>
      <c r="E32" s="17" t="s">
        <v>112</v>
      </c>
      <c r="F32" s="22" t="s">
        <v>113</v>
      </c>
      <c r="G32" s="9" t="s">
        <v>13</v>
      </c>
      <c r="H32" s="1"/>
      <c r="I32" s="5">
        <v>45810</v>
      </c>
      <c r="J32" s="23" t="s">
        <v>114</v>
      </c>
    </row>
    <row r="33" spans="1:10" s="17" customFormat="1" ht="15" customHeight="1" x14ac:dyDescent="0.35">
      <c r="A33" s="1">
        <v>28</v>
      </c>
      <c r="B33" s="4" t="s">
        <v>12</v>
      </c>
      <c r="C33" s="17" t="s">
        <v>24</v>
      </c>
      <c r="D33" s="27">
        <v>631029300309</v>
      </c>
      <c r="E33" s="17" t="s">
        <v>115</v>
      </c>
      <c r="F33" s="22" t="s">
        <v>116</v>
      </c>
      <c r="G33" s="9" t="s">
        <v>134</v>
      </c>
      <c r="H33" s="5">
        <v>45812</v>
      </c>
      <c r="I33" s="5">
        <v>45817</v>
      </c>
      <c r="J33" s="23" t="s">
        <v>117</v>
      </c>
    </row>
    <row r="34" spans="1:10" s="17" customFormat="1" ht="15" customHeight="1" x14ac:dyDescent="0.35">
      <c r="A34" s="1">
        <v>29</v>
      </c>
      <c r="B34" s="4" t="s">
        <v>12</v>
      </c>
      <c r="C34" s="17" t="s">
        <v>118</v>
      </c>
      <c r="D34" s="30" t="s">
        <v>119</v>
      </c>
      <c r="E34" s="17" t="s">
        <v>120</v>
      </c>
      <c r="F34" s="22" t="s">
        <v>121</v>
      </c>
      <c r="G34" s="9" t="s">
        <v>13</v>
      </c>
      <c r="H34" s="5">
        <v>45817</v>
      </c>
      <c r="I34" s="5">
        <v>45818</v>
      </c>
      <c r="J34" s="23" t="s">
        <v>122</v>
      </c>
    </row>
    <row r="35" spans="1:10" s="17" customFormat="1" ht="15" customHeight="1" x14ac:dyDescent="0.35">
      <c r="A35" s="1">
        <v>30</v>
      </c>
      <c r="B35" s="4" t="s">
        <v>12</v>
      </c>
      <c r="C35" s="17" t="s">
        <v>68</v>
      </c>
      <c r="D35" s="27" t="str">
        <f>[2]лист!$D$19</f>
        <v>570903401774</v>
      </c>
      <c r="E35" s="17" t="s">
        <v>123</v>
      </c>
      <c r="F35" s="22" t="s">
        <v>124</v>
      </c>
      <c r="G35" s="9" t="s">
        <v>13</v>
      </c>
      <c r="H35" s="1"/>
      <c r="I35" s="5">
        <v>45818</v>
      </c>
      <c r="J35" s="23" t="s">
        <v>125</v>
      </c>
    </row>
    <row r="36" spans="1:10" s="17" customFormat="1" ht="15" customHeight="1" x14ac:dyDescent="0.35">
      <c r="A36" s="1">
        <v>31</v>
      </c>
      <c r="B36" s="4" t="s">
        <v>12</v>
      </c>
      <c r="C36" s="17" t="s">
        <v>126</v>
      </c>
      <c r="D36" s="30" t="s">
        <v>127</v>
      </c>
      <c r="E36" s="17" t="s">
        <v>128</v>
      </c>
      <c r="F36" s="22" t="s">
        <v>129</v>
      </c>
      <c r="G36" s="9" t="s">
        <v>13</v>
      </c>
      <c r="H36" s="5">
        <v>45817</v>
      </c>
      <c r="I36" s="5">
        <v>45818</v>
      </c>
      <c r="J36" s="23" t="s">
        <v>130</v>
      </c>
    </row>
    <row r="37" spans="1:10" s="17" customFormat="1" ht="15" customHeight="1" x14ac:dyDescent="0.35">
      <c r="A37" s="1">
        <v>32</v>
      </c>
      <c r="B37" s="4" t="s">
        <v>12</v>
      </c>
      <c r="C37" s="17" t="s">
        <v>44</v>
      </c>
      <c r="D37" s="30" t="s">
        <v>45</v>
      </c>
      <c r="E37" s="17" t="s">
        <v>131</v>
      </c>
      <c r="F37" s="22" t="s">
        <v>132</v>
      </c>
      <c r="G37" s="9" t="s">
        <v>13</v>
      </c>
      <c r="H37" s="5">
        <v>45817</v>
      </c>
      <c r="I37" s="5">
        <v>45819</v>
      </c>
      <c r="J37" s="23" t="s">
        <v>133</v>
      </c>
    </row>
    <row r="38" spans="1:10" ht="15" customHeight="1" x14ac:dyDescent="0.35">
      <c r="A38" s="1">
        <v>33</v>
      </c>
      <c r="B38" s="4" t="s">
        <v>12</v>
      </c>
      <c r="C38" s="17" t="str">
        <f t="shared" ref="C38:G40" si="0">C11</f>
        <v>Кумискалиев Бауыржан Серикович</v>
      </c>
      <c r="D38" s="17" t="str">
        <f t="shared" si="0"/>
        <v>780905301831</v>
      </c>
      <c r="E38" s="17" t="s">
        <v>140</v>
      </c>
      <c r="F38" s="20" t="str">
        <f t="shared" si="0"/>
        <v>050840005137</v>
      </c>
      <c r="G38" s="17" t="str">
        <f t="shared" si="0"/>
        <v>Ақтөбе қаласы бойынша мемлекеттік кірістер басқармасы</v>
      </c>
      <c r="H38" s="32">
        <v>45911</v>
      </c>
      <c r="I38" s="33">
        <v>45916</v>
      </c>
      <c r="J38" s="34">
        <v>570</v>
      </c>
    </row>
    <row r="39" spans="1:10" ht="15" customHeight="1" x14ac:dyDescent="0.35">
      <c r="A39" s="1">
        <v>34</v>
      </c>
      <c r="B39" s="4" t="s">
        <v>12</v>
      </c>
      <c r="C39" s="17" t="str">
        <f t="shared" ref="C39:D39" si="1">C22</f>
        <v>Жайназарова Айнұр Жубатқановна</v>
      </c>
      <c r="D39" s="17" t="str">
        <f t="shared" si="1"/>
        <v>810110400388</v>
      </c>
      <c r="E39" s="17" t="s">
        <v>141</v>
      </c>
      <c r="F39" s="20" t="s">
        <v>136</v>
      </c>
      <c r="G39" s="17" t="str">
        <f t="shared" si="0"/>
        <v>Ақтөбе қаласы бойынша мемлекеттік кірістер басқармасы</v>
      </c>
      <c r="H39" s="32">
        <v>45924</v>
      </c>
      <c r="I39" s="32">
        <v>45929</v>
      </c>
      <c r="J39" s="34">
        <v>616</v>
      </c>
    </row>
    <row r="40" spans="1:10" ht="15" customHeight="1" x14ac:dyDescent="0.35">
      <c r="A40" s="1">
        <v>35</v>
      </c>
      <c r="B40" s="4" t="s">
        <v>12</v>
      </c>
      <c r="C40" s="17" t="s">
        <v>137</v>
      </c>
      <c r="D40" s="35">
        <v>631029300309</v>
      </c>
      <c r="E40" s="17" t="s">
        <v>142</v>
      </c>
      <c r="F40" s="20" t="s">
        <v>138</v>
      </c>
      <c r="G40" s="17" t="str">
        <f t="shared" si="0"/>
        <v>Хромтау ауданы бойынша мемлекеттік кірістер департаменті</v>
      </c>
      <c r="H40" s="32">
        <v>45926</v>
      </c>
      <c r="I40" s="32">
        <v>45929</v>
      </c>
      <c r="J40" s="34">
        <v>615</v>
      </c>
    </row>
    <row r="41" spans="1:10" ht="15" customHeight="1" x14ac:dyDescent="0.35">
      <c r="A41" s="1">
        <v>36</v>
      </c>
      <c r="B41" s="4" t="s">
        <v>12</v>
      </c>
      <c r="C41" s="17" t="str">
        <f t="shared" ref="C41:D41" si="2">C20</f>
        <v>Курмангазин Тимур Кажмуканович</v>
      </c>
      <c r="D41" s="35">
        <f t="shared" si="2"/>
        <v>900520350795</v>
      </c>
      <c r="E41" s="17" t="s">
        <v>143</v>
      </c>
      <c r="F41" s="20" t="s">
        <v>139</v>
      </c>
      <c r="G41" s="17" t="str">
        <f>$G$39</f>
        <v>Ақтөбе қаласы бойынша мемлекеттік кірістер басқармасы</v>
      </c>
      <c r="H41" s="32">
        <v>45919</v>
      </c>
      <c r="I41" s="32">
        <v>45936</v>
      </c>
      <c r="J41" s="34">
        <v>638</v>
      </c>
    </row>
    <row r="42" spans="1:10" ht="15" customHeight="1" x14ac:dyDescent="0.35">
      <c r="A42" s="1">
        <v>37</v>
      </c>
      <c r="B42" s="36" t="s">
        <v>12</v>
      </c>
      <c r="C42" s="17" t="s">
        <v>144</v>
      </c>
      <c r="D42" s="37">
        <v>701019301427</v>
      </c>
      <c r="E42" s="17" t="s">
        <v>146</v>
      </c>
      <c r="F42" s="20" t="s">
        <v>145</v>
      </c>
      <c r="G42" s="17" t="s">
        <v>147</v>
      </c>
      <c r="H42" s="32">
        <v>45992</v>
      </c>
      <c r="I42" s="32">
        <v>45999</v>
      </c>
      <c r="J42" s="34">
        <v>805</v>
      </c>
    </row>
    <row r="43" spans="1:10" ht="15" customHeight="1" x14ac:dyDescent="0.35">
      <c r="A43" s="1">
        <v>38</v>
      </c>
      <c r="B43" s="36" t="s">
        <v>12</v>
      </c>
      <c r="C43" s="17" t="s">
        <v>49</v>
      </c>
      <c r="D43" s="37">
        <v>530318300287</v>
      </c>
      <c r="E43" s="17" t="s">
        <v>148</v>
      </c>
      <c r="F43" s="20" t="s">
        <v>151</v>
      </c>
      <c r="G43" s="17" t="str">
        <f t="shared" ref="G43:G46" si="3">$G$39</f>
        <v>Ақтөбе қаласы бойынша мемлекеттік кірістер басқармасы</v>
      </c>
      <c r="H43" s="32"/>
      <c r="I43" s="32">
        <v>46016</v>
      </c>
      <c r="J43" s="34">
        <v>847</v>
      </c>
    </row>
    <row r="44" spans="1:10" ht="15" customHeight="1" x14ac:dyDescent="0.35">
      <c r="A44" s="1">
        <v>39</v>
      </c>
      <c r="B44" s="36" t="s">
        <v>12</v>
      </c>
      <c r="C44" s="17" t="s">
        <v>137</v>
      </c>
      <c r="D44" s="37">
        <v>631029300309</v>
      </c>
      <c r="E44" s="17" t="s">
        <v>149</v>
      </c>
      <c r="F44" s="20" t="s">
        <v>152</v>
      </c>
      <c r="G44" s="17" t="str">
        <f t="shared" si="3"/>
        <v>Ақтөбе қаласы бойынша мемлекеттік кірістер басқармасы</v>
      </c>
      <c r="H44" s="32"/>
      <c r="I44" s="32">
        <v>46016</v>
      </c>
      <c r="J44" s="34">
        <v>846</v>
      </c>
    </row>
    <row r="45" spans="1:10" ht="15" customHeight="1" x14ac:dyDescent="0.35">
      <c r="A45" s="1">
        <v>40</v>
      </c>
      <c r="B45" s="36" t="s">
        <v>12</v>
      </c>
      <c r="C45" s="17" t="s">
        <v>72</v>
      </c>
      <c r="D45" s="37">
        <v>900520350795</v>
      </c>
      <c r="E45" s="17" t="s">
        <v>150</v>
      </c>
      <c r="F45" s="20" t="s">
        <v>153</v>
      </c>
      <c r="G45" s="17" t="str">
        <f t="shared" si="3"/>
        <v>Ақтөбе қаласы бойынша мемлекеттік кірістер басқармасы</v>
      </c>
      <c r="H45" s="32"/>
      <c r="I45" s="32">
        <v>46021</v>
      </c>
      <c r="J45" s="34">
        <v>854</v>
      </c>
    </row>
    <row r="46" spans="1:10" ht="15" customHeight="1" x14ac:dyDescent="0.35">
      <c r="A46" s="1">
        <v>41</v>
      </c>
      <c r="B46" s="36" t="s">
        <v>12</v>
      </c>
      <c r="C46" s="17" t="s">
        <v>93</v>
      </c>
      <c r="D46" s="27" t="str">
        <f>[2]лист!$D$6</f>
        <v xml:space="preserve"> 760909403010</v>
      </c>
      <c r="E46" s="17" t="s">
        <v>154</v>
      </c>
      <c r="F46" s="20" t="s">
        <v>155</v>
      </c>
      <c r="G46" s="17" t="str">
        <f t="shared" si="3"/>
        <v>Ақтөбе қаласы бойынша мемлекеттік кірістер басқармасы</v>
      </c>
      <c r="H46" s="32"/>
      <c r="I46" s="32">
        <v>46031</v>
      </c>
      <c r="J46" s="34">
        <v>18</v>
      </c>
    </row>
    <row r="47" spans="1:10" ht="15" customHeight="1" x14ac:dyDescent="0.35">
      <c r="A47" s="1">
        <v>42</v>
      </c>
      <c r="B47" s="36" t="s">
        <v>12</v>
      </c>
      <c r="C47" s="17" t="s">
        <v>118</v>
      </c>
      <c r="D47" s="30" t="s">
        <v>119</v>
      </c>
      <c r="E47" s="17" t="s">
        <v>156</v>
      </c>
      <c r="F47" s="20" t="s">
        <v>157</v>
      </c>
      <c r="G47" s="17" t="s">
        <v>158</v>
      </c>
      <c r="H47" s="32"/>
      <c r="I47" s="32">
        <v>46043</v>
      </c>
      <c r="J47" s="34">
        <v>62</v>
      </c>
    </row>
    <row r="48" spans="1:10" ht="29.25" customHeight="1" x14ac:dyDescent="0.35">
      <c r="A48" s="1">
        <v>42</v>
      </c>
      <c r="B48" s="36" t="s">
        <v>12</v>
      </c>
      <c r="C48" s="17" t="s">
        <v>56</v>
      </c>
      <c r="D48" s="38" t="s">
        <v>57</v>
      </c>
      <c r="E48" s="39" t="s">
        <v>163</v>
      </c>
      <c r="F48" s="40">
        <v>200540023850</v>
      </c>
      <c r="G48" s="41" t="str">
        <f>$G$39</f>
        <v>Ақтөбе қаласы бойынша мемлекеттік кірістер басқармасы</v>
      </c>
      <c r="H48" s="32">
        <v>46118</v>
      </c>
      <c r="I48" s="32">
        <v>46120</v>
      </c>
      <c r="J48" s="42">
        <v>345</v>
      </c>
    </row>
    <row r="49" spans="1:10" ht="29.25" customHeight="1" x14ac:dyDescent="0.35">
      <c r="A49" s="1">
        <v>43</v>
      </c>
      <c r="B49" s="36" t="s">
        <v>12</v>
      </c>
      <c r="C49" s="17" t="s">
        <v>159</v>
      </c>
      <c r="D49" s="43">
        <v>680426400647</v>
      </c>
      <c r="E49" s="44" t="s">
        <v>175</v>
      </c>
      <c r="F49" s="45">
        <v>231140032060</v>
      </c>
      <c r="G49" s="41" t="str">
        <f>$G$39</f>
        <v>Ақтөбе қаласы бойынша мемлекеттік кірістер басқармасы</v>
      </c>
      <c r="H49" s="32">
        <v>46118</v>
      </c>
      <c r="I49" s="32">
        <v>46122</v>
      </c>
      <c r="J49" s="42">
        <v>363</v>
      </c>
    </row>
    <row r="50" spans="1:10" ht="29.25" customHeight="1" x14ac:dyDescent="0.35">
      <c r="A50" s="1">
        <v>44</v>
      </c>
      <c r="B50" s="36" t="s">
        <v>12</v>
      </c>
      <c r="C50" s="46" t="s">
        <v>160</v>
      </c>
      <c r="D50" s="47" t="s">
        <v>161</v>
      </c>
      <c r="E50" s="48" t="s">
        <v>174</v>
      </c>
      <c r="F50" s="49" t="s">
        <v>162</v>
      </c>
      <c r="G50" s="41" t="s">
        <v>147</v>
      </c>
      <c r="H50" s="32">
        <v>46118</v>
      </c>
      <c r="I50" s="32">
        <v>46120</v>
      </c>
      <c r="J50" s="42">
        <v>347</v>
      </c>
    </row>
    <row r="51" spans="1:10" ht="29.25" customHeight="1" x14ac:dyDescent="0.35">
      <c r="A51" s="1">
        <v>45</v>
      </c>
      <c r="B51" s="36" t="s">
        <v>12</v>
      </c>
      <c r="C51" s="17" t="s">
        <v>28</v>
      </c>
      <c r="D51" s="43">
        <v>570206300843</v>
      </c>
      <c r="E51" s="50" t="s">
        <v>173</v>
      </c>
      <c r="F51" s="51">
        <v>961140001954</v>
      </c>
      <c r="G51" s="41" t="str">
        <f t="shared" ref="G51:G59" si="4">$G$39</f>
        <v>Ақтөбе қаласы бойынша мемлекеттік кірістер басқармасы</v>
      </c>
      <c r="H51" s="32">
        <v>46118</v>
      </c>
      <c r="I51" s="32">
        <v>46122</v>
      </c>
      <c r="J51" s="42">
        <v>364</v>
      </c>
    </row>
    <row r="52" spans="1:10" ht="29.25" customHeight="1" x14ac:dyDescent="0.35">
      <c r="A52" s="1">
        <v>46</v>
      </c>
      <c r="B52" s="36" t="s">
        <v>12</v>
      </c>
      <c r="C52" s="17" t="s">
        <v>126</v>
      </c>
      <c r="D52" s="52" t="s">
        <v>127</v>
      </c>
      <c r="E52" s="44" t="s">
        <v>172</v>
      </c>
      <c r="F52" s="40">
        <v>140740002227</v>
      </c>
      <c r="G52" s="41" t="str">
        <f t="shared" si="4"/>
        <v>Ақтөбе қаласы бойынша мемлекеттік кірістер басқармасы</v>
      </c>
      <c r="H52" s="32">
        <v>46119</v>
      </c>
      <c r="I52" s="32">
        <v>46121</v>
      </c>
      <c r="J52" s="42">
        <v>359</v>
      </c>
    </row>
    <row r="53" spans="1:10" ht="29.25" customHeight="1" x14ac:dyDescent="0.35">
      <c r="A53" s="56">
        <v>47</v>
      </c>
      <c r="B53" s="57" t="s">
        <v>12</v>
      </c>
      <c r="C53" s="41" t="s">
        <v>72</v>
      </c>
      <c r="D53" s="58">
        <v>900520350795</v>
      </c>
      <c r="E53" s="53" t="s">
        <v>171</v>
      </c>
      <c r="F53" s="40">
        <v>111140009913</v>
      </c>
      <c r="G53" s="41" t="str">
        <f t="shared" si="4"/>
        <v>Ақтөбе қаласы бойынша мемлекеттік кірістер басқармасы</v>
      </c>
      <c r="H53" s="59">
        <v>46120</v>
      </c>
      <c r="I53" s="59">
        <v>46122</v>
      </c>
      <c r="J53" s="60">
        <v>360</v>
      </c>
    </row>
    <row r="54" spans="1:10" ht="29.25" customHeight="1" x14ac:dyDescent="0.35">
      <c r="A54" s="56">
        <v>48</v>
      </c>
      <c r="B54" s="57" t="s">
        <v>12</v>
      </c>
      <c r="C54" s="41" t="s">
        <v>72</v>
      </c>
      <c r="D54" s="58">
        <v>900520350796</v>
      </c>
      <c r="E54" s="53" t="s">
        <v>170</v>
      </c>
      <c r="F54" s="40">
        <v>10640003621</v>
      </c>
      <c r="G54" s="41" t="str">
        <f t="shared" si="4"/>
        <v>Ақтөбе қаласы бойынша мемлекеттік кірістер басқармасы</v>
      </c>
      <c r="H54" s="59">
        <v>46119</v>
      </c>
      <c r="I54" s="59">
        <v>46120</v>
      </c>
      <c r="J54" s="60">
        <v>349</v>
      </c>
    </row>
    <row r="55" spans="1:10" ht="29.25" customHeight="1" x14ac:dyDescent="0.35">
      <c r="A55" s="56">
        <v>49</v>
      </c>
      <c r="B55" s="57" t="s">
        <v>12</v>
      </c>
      <c r="C55" s="61" t="s">
        <v>14</v>
      </c>
      <c r="D55" s="62" t="s">
        <v>15</v>
      </c>
      <c r="E55" s="53" t="s">
        <v>169</v>
      </c>
      <c r="F55" s="40">
        <v>50940003570</v>
      </c>
      <c r="G55" s="41" t="str">
        <f t="shared" si="4"/>
        <v>Ақтөбе қаласы бойынша мемлекеттік кірістер басқармасы</v>
      </c>
      <c r="H55" s="59">
        <v>46119</v>
      </c>
      <c r="I55" s="59">
        <v>46122</v>
      </c>
      <c r="J55" s="60">
        <v>365</v>
      </c>
    </row>
    <row r="56" spans="1:10" ht="29.25" customHeight="1" x14ac:dyDescent="0.35">
      <c r="A56" s="56">
        <v>50</v>
      </c>
      <c r="B56" s="57" t="s">
        <v>12</v>
      </c>
      <c r="C56" s="61" t="s">
        <v>24</v>
      </c>
      <c r="D56" s="58">
        <v>631029300309</v>
      </c>
      <c r="E56" s="54" t="s">
        <v>168</v>
      </c>
      <c r="F56" s="40">
        <v>50240010617</v>
      </c>
      <c r="G56" s="41" t="str">
        <f t="shared" si="4"/>
        <v>Ақтөбе қаласы бойынша мемлекеттік кірістер басқармасы</v>
      </c>
      <c r="H56" s="59">
        <v>46119</v>
      </c>
      <c r="I56" s="59">
        <v>46121</v>
      </c>
      <c r="J56" s="60">
        <v>356</v>
      </c>
    </row>
    <row r="57" spans="1:10" ht="29.25" customHeight="1" x14ac:dyDescent="0.35">
      <c r="A57" s="56">
        <v>51</v>
      </c>
      <c r="B57" s="57" t="s">
        <v>12</v>
      </c>
      <c r="C57" s="41" t="s">
        <v>28</v>
      </c>
      <c r="D57" s="63">
        <v>570206300843</v>
      </c>
      <c r="E57" s="54" t="s">
        <v>176</v>
      </c>
      <c r="F57" s="40">
        <v>960841001388</v>
      </c>
      <c r="G57" s="41" t="str">
        <f t="shared" si="4"/>
        <v>Ақтөбе қаласы бойынша мемлекеттік кірістер басқармасы</v>
      </c>
      <c r="H57" s="59">
        <v>46119</v>
      </c>
      <c r="I57" s="59">
        <v>46122</v>
      </c>
      <c r="J57" s="60">
        <v>362</v>
      </c>
    </row>
    <row r="58" spans="1:10" ht="29.25" customHeight="1" x14ac:dyDescent="0.35">
      <c r="A58" s="56">
        <v>52</v>
      </c>
      <c r="B58" s="57" t="s">
        <v>12</v>
      </c>
      <c r="C58" s="41" t="s">
        <v>93</v>
      </c>
      <c r="D58" s="58" t="str">
        <f>[2]лист!$D$6</f>
        <v xml:space="preserve"> 760909403010</v>
      </c>
      <c r="E58" s="54" t="s">
        <v>167</v>
      </c>
      <c r="F58" s="40">
        <v>70940022917</v>
      </c>
      <c r="G58" s="41" t="str">
        <f t="shared" si="4"/>
        <v>Ақтөбе қаласы бойынша мемлекеттік кірістер басқармасы</v>
      </c>
      <c r="H58" s="59">
        <v>46119</v>
      </c>
      <c r="I58" s="59">
        <v>46121</v>
      </c>
      <c r="J58" s="60">
        <v>357</v>
      </c>
    </row>
    <row r="59" spans="1:10" ht="29.25" customHeight="1" x14ac:dyDescent="0.35">
      <c r="A59" s="56">
        <v>53</v>
      </c>
      <c r="B59" s="57" t="s">
        <v>12</v>
      </c>
      <c r="C59" s="41" t="s">
        <v>56</v>
      </c>
      <c r="D59" s="62" t="s">
        <v>57</v>
      </c>
      <c r="E59" s="55" t="s">
        <v>164</v>
      </c>
      <c r="F59" s="64">
        <v>950640001879</v>
      </c>
      <c r="G59" s="41" t="str">
        <f t="shared" si="4"/>
        <v>Ақтөбе қаласы бойынша мемлекеттік кірістер басқармасы</v>
      </c>
      <c r="H59" s="59">
        <v>46120</v>
      </c>
      <c r="I59" s="59">
        <v>46129</v>
      </c>
      <c r="J59" s="60">
        <v>409</v>
      </c>
    </row>
    <row r="60" spans="1:10" ht="29.25" customHeight="1" x14ac:dyDescent="0.35">
      <c r="A60" s="56">
        <v>54</v>
      </c>
      <c r="B60" s="57" t="s">
        <v>12</v>
      </c>
      <c r="C60" s="41" t="s">
        <v>118</v>
      </c>
      <c r="D60" s="63">
        <v>810728401170</v>
      </c>
      <c r="E60" s="41" t="s">
        <v>166</v>
      </c>
      <c r="F60" s="64">
        <v>21140004278</v>
      </c>
      <c r="G60" s="41" t="str">
        <f t="shared" ref="G60:G61" si="5">$G$39</f>
        <v>Ақтөбе қаласы бойынша мемлекеттік кірістер басқармасы</v>
      </c>
      <c r="H60" s="59">
        <v>46119</v>
      </c>
      <c r="I60" s="59">
        <v>46120</v>
      </c>
      <c r="J60" s="60">
        <v>346</v>
      </c>
    </row>
    <row r="61" spans="1:10" ht="29.25" customHeight="1" x14ac:dyDescent="0.35">
      <c r="A61" s="56">
        <v>55</v>
      </c>
      <c r="B61" s="57" t="s">
        <v>12</v>
      </c>
      <c r="C61" s="41" t="s">
        <v>118</v>
      </c>
      <c r="D61" s="63">
        <v>810728401170</v>
      </c>
      <c r="E61" s="50" t="s">
        <v>165</v>
      </c>
      <c r="F61" s="63">
        <v>80540015347</v>
      </c>
      <c r="G61" s="41" t="str">
        <f t="shared" si="5"/>
        <v>Ақтөбе қаласы бойынша мемлекеттік кірістер басқармасы</v>
      </c>
      <c r="H61" s="59">
        <v>46120</v>
      </c>
      <c r="I61" s="59">
        <v>46122</v>
      </c>
      <c r="J61" s="60">
        <v>361</v>
      </c>
    </row>
  </sheetData>
  <autoFilter ref="A5:M6" xr:uid="{00000000-0009-0000-0000-000000000000}"/>
  <sortState xmlns:xlrd2="http://schemas.microsoft.com/office/spreadsheetml/2017/richdata2" ref="B6:J6">
    <sortCondition ref="J6"/>
  </sortState>
  <mergeCells count="10">
    <mergeCell ref="A4:A5"/>
    <mergeCell ref="B4:B5"/>
    <mergeCell ref="C4:C5"/>
    <mergeCell ref="D4:D5"/>
    <mergeCell ref="C2:K2"/>
    <mergeCell ref="F4:F5"/>
    <mergeCell ref="H4:H5"/>
    <mergeCell ref="I4:I5"/>
    <mergeCell ref="J4:J5"/>
    <mergeCell ref="G4:G5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2026-04-28T05:52:37Z</dcterms:modified>
</cp:coreProperties>
</file>